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i-aesa\Direcciones\DSACPU\A1_GestDoc\02_Doc_en_codificación\DOCs SCER\AUPC-HPT-GU01 Implantación CS-HPT-DSN\"/>
    </mc:Choice>
  </mc:AlternateContent>
  <bookViews>
    <workbookView xWindow="-120" yWindow="-120" windowWidth="29040" windowHeight="15840" firstSheet="2" activeTab="3"/>
  </bookViews>
  <sheets>
    <sheet name="CS en excel" sheetId="3" state="hidden" r:id="rId1"/>
    <sheet name="real decreto - CS" sheetId="1" state="hidden" r:id="rId2"/>
    <sheet name="RD 862 VOL2" sheetId="2" r:id="rId3"/>
    <sheet name="CS-HPT-DSN" sheetId="5" r:id="rId4"/>
  </sheets>
  <definedNames>
    <definedName name="_xlnm._FilterDatabase" localSheetId="3" hidden="1">'CS-HPT-DSN'!$A$1:$BF$37</definedName>
    <definedName name="_xlnm._FilterDatabase" localSheetId="2" hidden="1">'RD 862 VOL2'!$A$4:$BH$411</definedName>
    <definedName name="_xlnm._FilterDatabase" localSheetId="1" hidden="1">'real decreto - CS'!$A$4:$J$411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411" i="2" l="1"/>
  <c r="BI410" i="2"/>
  <c r="BI409" i="2"/>
  <c r="BI408" i="2"/>
  <c r="BI407" i="2"/>
  <c r="BI406" i="2"/>
  <c r="BI405" i="2"/>
  <c r="BI404" i="2"/>
  <c r="BI403" i="2"/>
  <c r="BI402" i="2"/>
  <c r="BI401" i="2"/>
  <c r="BI400" i="2"/>
  <c r="BI399" i="2"/>
  <c r="BI398" i="2"/>
  <c r="BI397" i="2"/>
  <c r="BI396" i="2"/>
  <c r="BI395" i="2"/>
  <c r="BI394" i="2"/>
  <c r="BI393" i="2"/>
  <c r="BI392" i="2"/>
  <c r="BI391" i="2"/>
  <c r="BI390" i="2"/>
  <c r="BI389" i="2"/>
  <c r="BI388" i="2"/>
  <c r="BI387" i="2"/>
  <c r="BI386" i="2"/>
  <c r="BI385" i="2"/>
  <c r="BI384" i="2"/>
  <c r="BI383" i="2"/>
  <c r="BI382" i="2"/>
  <c r="BI381" i="2"/>
  <c r="BI380" i="2"/>
  <c r="BI379" i="2"/>
  <c r="BI378" i="2"/>
  <c r="BI377" i="2"/>
  <c r="BI376" i="2"/>
  <c r="BI375" i="2"/>
  <c r="BI374" i="2"/>
  <c r="BI373" i="2"/>
  <c r="BI372" i="2"/>
  <c r="BI371" i="2"/>
  <c r="BI370" i="2"/>
  <c r="BI369" i="2"/>
  <c r="BI368" i="2"/>
  <c r="BI367" i="2"/>
  <c r="BI366" i="2"/>
  <c r="BI365" i="2"/>
  <c r="BI364" i="2"/>
  <c r="BI363" i="2"/>
  <c r="BI362" i="2"/>
  <c r="BI361" i="2"/>
  <c r="BI360" i="2"/>
  <c r="BI359" i="2"/>
  <c r="BI358" i="2"/>
  <c r="BI357" i="2"/>
  <c r="BI356" i="2"/>
  <c r="BI355" i="2"/>
  <c r="BI354" i="2"/>
  <c r="BI353" i="2"/>
  <c r="BI352" i="2"/>
  <c r="BI351" i="2"/>
  <c r="BI350" i="2"/>
  <c r="BI349" i="2"/>
  <c r="BI348" i="2"/>
  <c r="BI347" i="2"/>
  <c r="BI346" i="2"/>
  <c r="BI345" i="2"/>
  <c r="BI344" i="2"/>
  <c r="BI343" i="2"/>
  <c r="BI342" i="2"/>
  <c r="BI341" i="2"/>
  <c r="BI340" i="2"/>
  <c r="BI339" i="2"/>
  <c r="BI338" i="2"/>
  <c r="BI337" i="2"/>
  <c r="BI336" i="2"/>
  <c r="BI335" i="2"/>
  <c r="BI334" i="2"/>
  <c r="BI333" i="2"/>
  <c r="BI332" i="2"/>
  <c r="BI331" i="2"/>
  <c r="BI330" i="2"/>
  <c r="BI329" i="2"/>
  <c r="BI328" i="2"/>
  <c r="BI327" i="2"/>
  <c r="BI326" i="2"/>
  <c r="BI325" i="2"/>
  <c r="BI324" i="2"/>
  <c r="BI323" i="2"/>
  <c r="BI322" i="2"/>
  <c r="BI321" i="2"/>
  <c r="BI320" i="2"/>
  <c r="BI319" i="2"/>
  <c r="BI318" i="2"/>
  <c r="BI317" i="2"/>
  <c r="BI316" i="2"/>
  <c r="BI315" i="2"/>
  <c r="BI314" i="2"/>
  <c r="BI313" i="2"/>
  <c r="BI312" i="2"/>
  <c r="BI311" i="2"/>
  <c r="BI310" i="2"/>
  <c r="BI309" i="2"/>
  <c r="BI308" i="2"/>
  <c r="BI307" i="2"/>
  <c r="BI306" i="2"/>
  <c r="BI305" i="2"/>
  <c r="BI304" i="2"/>
  <c r="BI303" i="2"/>
  <c r="BI302" i="2"/>
  <c r="BI301" i="2"/>
  <c r="BI300" i="2"/>
  <c r="BI299" i="2"/>
  <c r="BI298" i="2"/>
  <c r="BI297" i="2"/>
  <c r="BI296" i="2"/>
  <c r="BI295" i="2"/>
  <c r="BI294" i="2"/>
  <c r="BI293" i="2"/>
  <c r="BI292" i="2"/>
  <c r="BI291" i="2"/>
  <c r="BI290" i="2"/>
  <c r="BI289" i="2"/>
  <c r="BI288" i="2"/>
  <c r="BI287" i="2"/>
  <c r="BI286" i="2"/>
  <c r="BI285" i="2"/>
  <c r="BI284" i="2"/>
  <c r="BI283" i="2"/>
  <c r="BI282" i="2"/>
  <c r="BI281" i="2"/>
  <c r="BI280" i="2"/>
  <c r="BI279" i="2"/>
  <c r="BI278" i="2"/>
  <c r="BI277" i="2"/>
  <c r="BI276" i="2"/>
  <c r="BI275" i="2"/>
  <c r="BI274" i="2"/>
  <c r="BI273" i="2"/>
  <c r="BI272" i="2"/>
  <c r="BI271" i="2"/>
  <c r="BI270" i="2"/>
  <c r="BI269" i="2"/>
  <c r="BI268" i="2"/>
  <c r="BI267" i="2"/>
  <c r="BI266" i="2"/>
  <c r="BI265" i="2"/>
  <c r="BI264" i="2"/>
  <c r="BI263" i="2"/>
  <c r="BI262" i="2"/>
  <c r="BI261" i="2"/>
  <c r="BI260" i="2"/>
  <c r="BI259" i="2"/>
  <c r="BI258" i="2"/>
  <c r="BI257" i="2"/>
  <c r="BI256" i="2"/>
  <c r="BI255" i="2"/>
  <c r="BI254" i="2"/>
  <c r="BI253" i="2"/>
  <c r="BI252" i="2"/>
  <c r="BI251" i="2"/>
  <c r="BI250" i="2"/>
  <c r="BI249" i="2"/>
  <c r="BI248" i="2"/>
  <c r="BI247" i="2"/>
  <c r="BI246" i="2"/>
  <c r="BI245" i="2"/>
  <c r="BI244" i="2"/>
  <c r="BI243" i="2"/>
  <c r="BI242" i="2"/>
  <c r="BI241" i="2"/>
  <c r="BI240" i="2"/>
  <c r="BI239" i="2"/>
  <c r="BI238" i="2"/>
  <c r="BI237" i="2"/>
  <c r="BI236" i="2"/>
  <c r="BI235" i="2"/>
  <c r="BI234" i="2"/>
  <c r="BI233" i="2"/>
  <c r="BI232" i="2"/>
  <c r="BI231" i="2"/>
  <c r="BI230" i="2"/>
  <c r="BI229" i="2"/>
  <c r="BI228" i="2"/>
  <c r="BI227" i="2"/>
  <c r="BI226" i="2"/>
  <c r="BI225" i="2"/>
  <c r="BI224" i="2"/>
  <c r="BI223" i="2"/>
  <c r="BI222" i="2"/>
  <c r="BI221" i="2"/>
  <c r="BI220" i="2"/>
  <c r="BI219" i="2"/>
  <c r="BI218" i="2"/>
  <c r="BI217" i="2"/>
  <c r="BI216" i="2"/>
  <c r="BI215" i="2"/>
  <c r="BI214" i="2"/>
  <c r="BI213" i="2"/>
  <c r="BI212" i="2"/>
  <c r="BI211" i="2"/>
  <c r="BI210" i="2"/>
  <c r="BI209" i="2"/>
  <c r="BI208" i="2"/>
  <c r="BI207" i="2"/>
  <c r="BI206" i="2"/>
  <c r="BI205" i="2"/>
  <c r="BI204" i="2"/>
  <c r="BI203" i="2"/>
  <c r="BI202" i="2"/>
  <c r="BI201" i="2"/>
  <c r="BI200" i="2"/>
  <c r="BI199" i="2"/>
  <c r="BI198" i="2"/>
  <c r="BI197" i="2"/>
  <c r="BI196" i="2"/>
  <c r="BI195" i="2"/>
  <c r="BI194" i="2"/>
  <c r="BI193" i="2"/>
  <c r="BI192" i="2"/>
  <c r="BI191" i="2"/>
  <c r="BI190" i="2"/>
  <c r="BI189" i="2"/>
  <c r="BI188" i="2"/>
  <c r="BI187" i="2"/>
  <c r="BI186" i="2"/>
  <c r="BI185" i="2"/>
  <c r="BI184" i="2"/>
  <c r="BI183" i="2"/>
  <c r="BI182" i="2"/>
  <c r="BI181" i="2"/>
  <c r="BI180" i="2"/>
  <c r="BI179" i="2"/>
  <c r="BI178" i="2"/>
  <c r="BI177" i="2"/>
  <c r="BI176" i="2"/>
  <c r="BI175" i="2"/>
  <c r="BI174" i="2"/>
  <c r="BI173" i="2"/>
  <c r="BI172" i="2"/>
  <c r="BI171" i="2"/>
  <c r="BI170" i="2"/>
  <c r="BI169" i="2"/>
  <c r="BI168" i="2"/>
  <c r="BI167" i="2"/>
  <c r="BI166" i="2"/>
  <c r="BI165" i="2"/>
  <c r="BI164" i="2"/>
  <c r="BI163" i="2"/>
  <c r="BI162" i="2"/>
  <c r="BI161" i="2"/>
  <c r="BI160" i="2"/>
  <c r="BI159" i="2"/>
  <c r="BI158" i="2"/>
  <c r="BI157" i="2"/>
  <c r="BI156" i="2"/>
  <c r="BI155" i="2"/>
  <c r="BI154" i="2"/>
  <c r="BI153" i="2"/>
  <c r="BI152" i="2"/>
  <c r="BI151" i="2"/>
  <c r="BI150" i="2"/>
  <c r="BI149" i="2"/>
  <c r="BI148" i="2"/>
  <c r="BI147" i="2"/>
  <c r="BI146" i="2"/>
  <c r="BI145" i="2"/>
  <c r="BI144" i="2"/>
  <c r="BI143" i="2"/>
  <c r="BI142" i="2"/>
  <c r="BI141" i="2"/>
  <c r="BI140" i="2"/>
  <c r="BI139" i="2"/>
  <c r="BI138" i="2"/>
  <c r="BI137" i="2"/>
  <c r="BI136" i="2"/>
  <c r="BI135" i="2"/>
  <c r="BI134" i="2"/>
  <c r="BI133" i="2"/>
  <c r="BI132" i="2"/>
  <c r="BI131" i="2"/>
  <c r="BI130" i="2"/>
  <c r="BI129" i="2"/>
  <c r="BI128" i="2"/>
  <c r="BI127" i="2"/>
  <c r="BI126" i="2"/>
  <c r="BI125" i="2"/>
  <c r="BI124" i="2"/>
  <c r="BI123" i="2"/>
  <c r="BI122" i="2"/>
  <c r="BI121" i="2"/>
  <c r="BI120" i="2"/>
  <c r="BI119" i="2"/>
  <c r="BI118" i="2"/>
  <c r="BI117" i="2"/>
  <c r="BI116" i="2"/>
  <c r="BI115" i="2"/>
  <c r="BI114" i="2"/>
  <c r="BI113" i="2"/>
  <c r="BI112" i="2"/>
  <c r="BI111" i="2"/>
  <c r="BI110" i="2"/>
  <c r="BI109" i="2"/>
  <c r="BI108" i="2"/>
  <c r="BI107" i="2"/>
  <c r="BI106" i="2"/>
  <c r="BI105" i="2"/>
  <c r="BI104" i="2"/>
  <c r="BI103" i="2"/>
  <c r="BI102" i="2"/>
  <c r="BI101" i="2"/>
  <c r="BI100" i="2"/>
  <c r="BI99" i="2"/>
  <c r="BI98" i="2"/>
  <c r="BI97" i="2"/>
  <c r="BI96" i="2"/>
  <c r="BI95" i="2"/>
  <c r="BI94" i="2"/>
  <c r="BI93" i="2"/>
  <c r="BI92" i="2"/>
  <c r="BI91" i="2"/>
  <c r="BI90" i="2"/>
  <c r="BI89" i="2"/>
  <c r="BI88" i="2"/>
  <c r="BI87" i="2"/>
  <c r="BI86" i="2"/>
  <c r="BI85" i="2"/>
  <c r="BI84" i="2"/>
  <c r="BI83" i="2"/>
  <c r="BI82" i="2"/>
  <c r="BI81" i="2"/>
  <c r="BI80" i="2"/>
  <c r="BI79" i="2"/>
  <c r="BI78" i="2"/>
  <c r="BI77" i="2"/>
  <c r="BI76" i="2"/>
  <c r="BI75" i="2"/>
  <c r="BI74" i="2"/>
  <c r="BI73" i="2"/>
  <c r="BI72" i="2"/>
  <c r="BI71" i="2"/>
  <c r="BI70" i="2"/>
  <c r="BI69" i="2"/>
  <c r="BI68" i="2"/>
  <c r="BI67" i="2"/>
  <c r="BI66" i="2"/>
  <c r="BI65" i="2"/>
  <c r="BI64" i="2"/>
  <c r="BI63" i="2"/>
  <c r="BI62" i="2"/>
  <c r="BI61" i="2"/>
  <c r="BI60" i="2"/>
  <c r="BI59" i="2"/>
  <c r="BI58" i="2"/>
  <c r="BI57" i="2"/>
  <c r="BI56" i="2"/>
  <c r="BI55" i="2"/>
  <c r="BI54" i="2"/>
  <c r="BI53" i="2"/>
  <c r="BI52" i="2"/>
  <c r="BI51" i="2"/>
  <c r="BI50" i="2"/>
  <c r="BI49" i="2"/>
  <c r="BI48" i="2"/>
  <c r="BI47" i="2"/>
  <c r="BI46" i="2"/>
  <c r="BI45" i="2"/>
  <c r="BI44" i="2"/>
  <c r="BI43" i="2"/>
  <c r="BI42" i="2"/>
  <c r="BI41" i="2"/>
  <c r="BI40" i="2"/>
  <c r="BI39" i="2"/>
  <c r="BI38" i="2"/>
  <c r="BI37" i="2"/>
  <c r="BI36" i="2"/>
  <c r="BI35" i="2"/>
  <c r="BI34" i="2"/>
  <c r="BI33" i="2"/>
  <c r="BI32" i="2"/>
  <c r="BI31" i="2"/>
  <c r="BI30" i="2"/>
  <c r="BI29" i="2"/>
  <c r="BI28" i="2"/>
  <c r="BI27" i="2"/>
  <c r="BI26" i="2"/>
  <c r="BI25" i="2"/>
  <c r="BI24" i="2"/>
  <c r="BI23" i="2"/>
  <c r="BI22" i="2"/>
  <c r="BI21" i="2"/>
  <c r="BI20" i="2"/>
  <c r="BI19" i="2"/>
  <c r="BI18" i="2"/>
  <c r="BI17" i="2"/>
  <c r="BI16" i="2"/>
  <c r="BI15" i="2"/>
  <c r="BI14" i="2"/>
  <c r="BI13" i="2"/>
  <c r="BI12" i="2"/>
  <c r="BI11" i="2"/>
  <c r="BI10" i="2"/>
  <c r="BI9" i="2"/>
  <c r="BI8" i="2"/>
  <c r="BI7" i="2"/>
  <c r="BI6" i="2"/>
  <c r="E3" i="5" l="1"/>
  <c r="E11" i="5"/>
  <c r="E19" i="5"/>
  <c r="E27" i="5"/>
  <c r="E35" i="5"/>
  <c r="E22" i="5"/>
  <c r="E23" i="5"/>
  <c r="E8" i="5"/>
  <c r="E32" i="5"/>
  <c r="E33" i="5"/>
  <c r="E26" i="5"/>
  <c r="E4" i="5"/>
  <c r="E12" i="5"/>
  <c r="E20" i="5"/>
  <c r="E28" i="5"/>
  <c r="E36" i="5"/>
  <c r="E30" i="5"/>
  <c r="E31" i="5"/>
  <c r="E24" i="5"/>
  <c r="E25" i="5"/>
  <c r="E18" i="5"/>
  <c r="E5" i="5"/>
  <c r="E13" i="5"/>
  <c r="E21" i="5"/>
  <c r="E29" i="5"/>
  <c r="E2" i="5"/>
  <c r="E14" i="5"/>
  <c r="E15" i="5"/>
  <c r="E16" i="5"/>
  <c r="E17" i="5"/>
  <c r="E10" i="5"/>
  <c r="E34" i="5"/>
  <c r="E6" i="5"/>
  <c r="E7" i="5"/>
  <c r="E9" i="5"/>
</calcChain>
</file>

<file path=xl/comments1.xml><?xml version="1.0" encoding="utf-8"?>
<comments xmlns="http://schemas.openxmlformats.org/spreadsheetml/2006/main">
  <authors>
    <author>Isdefe</author>
  </authors>
  <commentList>
    <comment ref="BJ93" authorId="0" shapeId="0">
      <text>
        <r>
          <rPr>
            <b/>
            <sz val="9"/>
            <color indexed="81"/>
            <rFont val="Tahoma"/>
            <family val="2"/>
          </rPr>
          <t>Isdefe:</t>
        </r>
        <r>
          <rPr>
            <sz val="9"/>
            <color indexed="81"/>
            <rFont val="Tahoma"/>
            <family val="2"/>
          </rPr>
          <t xml:space="preserve">
entendido tras notas</t>
        </r>
      </text>
    </comment>
    <comment ref="BJ94" authorId="0" shapeId="0">
      <text>
        <r>
          <rPr>
            <b/>
            <sz val="9"/>
            <color indexed="81"/>
            <rFont val="Tahoma"/>
            <family val="2"/>
          </rPr>
          <t>Isdefe:</t>
        </r>
        <r>
          <rPr>
            <sz val="9"/>
            <color indexed="81"/>
            <rFont val="Tahoma"/>
            <family val="2"/>
          </rPr>
          <t xml:space="preserve">
entendido tras notas</t>
        </r>
      </text>
    </comment>
    <comment ref="BJ193" authorId="0" shapeId="0">
      <text>
        <r>
          <rPr>
            <b/>
            <sz val="9"/>
            <color indexed="81"/>
            <rFont val="Tahoma"/>
            <family val="2"/>
          </rPr>
          <t>Isdefe:</t>
        </r>
        <r>
          <rPr>
            <sz val="9"/>
            <color indexed="81"/>
            <rFont val="Tahoma"/>
            <family val="2"/>
          </rPr>
          <t xml:space="preserve">
EN PRINCIPIO SI NO?
" In the case of a take-off climb surface involving a turn"</t>
        </r>
      </text>
    </comment>
    <comment ref="BJ194" authorId="0" shapeId="0">
      <text>
        <r>
          <rPr>
            <b/>
            <sz val="9"/>
            <color indexed="81"/>
            <rFont val="Tahoma"/>
            <family val="2"/>
          </rPr>
          <t>Isdefe:</t>
        </r>
        <r>
          <rPr>
            <sz val="9"/>
            <color indexed="81"/>
            <rFont val="Tahoma"/>
            <family val="2"/>
          </rPr>
          <t xml:space="preserve">
EN PRINCIPIO SI NO?
" In the case of a take-off climb surface involving a turn"</t>
        </r>
      </text>
    </comment>
    <comment ref="BJ271" authorId="0" shapeId="0">
      <text>
        <r>
          <rPr>
            <b/>
            <sz val="9"/>
            <color indexed="81"/>
            <rFont val="Tahoma"/>
            <family val="2"/>
          </rPr>
          <t>Isdefe:</t>
        </r>
        <r>
          <rPr>
            <sz val="9"/>
            <color indexed="81"/>
            <rFont val="Tahoma"/>
            <family val="2"/>
          </rPr>
          <t xml:space="preserve">
Similar pero no de la tlof</t>
        </r>
      </text>
    </comment>
    <comment ref="BJ314" authorId="0" shapeId="0">
      <text>
        <r>
          <rPr>
            <b/>
            <sz val="9"/>
            <color indexed="81"/>
            <rFont val="Tahoma"/>
            <family val="2"/>
          </rPr>
          <t>Isdefe:</t>
        </r>
        <r>
          <rPr>
            <sz val="9"/>
            <color indexed="81"/>
            <rFont val="Tahoma"/>
            <family val="2"/>
          </rPr>
          <t xml:space="preserve">
CUIDADO NO SE DEL NUEVO O EL VIEJO</t>
        </r>
      </text>
    </comment>
  </commentList>
</comments>
</file>

<file path=xl/sharedStrings.xml><?xml version="1.0" encoding="utf-8"?>
<sst xmlns="http://schemas.openxmlformats.org/spreadsheetml/2006/main" count="5362" uniqueCount="1158">
  <si>
    <t>CUMPLIMIENTO DE LAS NORMAS TÉCNICAS DE LA Orden FOM/2086/2011</t>
  </si>
  <si>
    <t>NORMATIVA</t>
  </si>
  <si>
    <t>GESTOR AEROPUERTO</t>
  </si>
  <si>
    <t>Disposición</t>
  </si>
  <si>
    <t>Cumplimiento
C/NC/NA</t>
  </si>
  <si>
    <t>Documentación Justificativa</t>
  </si>
  <si>
    <t>Número de Referencia</t>
  </si>
  <si>
    <t>Observaciones del Gestor</t>
  </si>
  <si>
    <t>Punto</t>
  </si>
  <si>
    <t>N/R</t>
  </si>
  <si>
    <t>Descripción</t>
  </si>
  <si>
    <t>1.1</t>
  </si>
  <si>
    <t>N</t>
  </si>
  <si>
    <t>1.1 Definiciones</t>
  </si>
  <si>
    <t>1.2.1</t>
  </si>
  <si>
    <t>1.2    Aplicación 
Nota.— Las dimensiones que se tratan en este Volumen se basan en la consideración de helicópteros de un solo rotor principal. Para helicópteros de rotores en tándem, el diseño del helipuerto se basará en un examen, caso por caso, de los modelos específicos, aplicando el requisito básico de área de seguridad operacional y áreas de protección especificado en este Volumen.
1.2.1    Corresponde a la autoridad competente la interpretación de algunas de las especificaciones contenidas en este texto así como la decisión sobre cualquier determinación o medida que sea necesaria.</t>
  </si>
  <si>
    <t>1.2.2</t>
  </si>
  <si>
    <t>1.2.2 Las especificaciones del presente volumen, se aplicarán a los helipuertos previstos para helicópteros de la aviación civil internacional. También se aplicarán a las áreas para uso exclusivo de helicópteros en un aeródromo dedicado principalmente para el uso de aviones. Cuando sea pertinente, las disposiciones del Volumen I, se aplicarán a las operaciones de helicópteros que se realicen en tales aeródromos..</t>
  </si>
  <si>
    <t>1.2.3</t>
  </si>
  <si>
    <t>1.2.3 A menos que se estipule lo contrario, las especificaciones relativas a un color que se mencionan en este Volumen serán las contenidas en el Apéndice 1 del Volumen I.</t>
  </si>
  <si>
    <t>1.3.1</t>
  </si>
  <si>
    <t xml:space="preserve">1.3    Sistemas de referencias comunes
1.3.1 Sistema de referencia horizontal
1.3.1.1 El Sistema Geodésico Mundial — 1984 (WGS-84) se utilizará como sistema de referencia (geodésica) horizontal. Las coordenadas geográficas aeronáuticas publicadas (que indiquen la latitud y la longitud) se expresarán en función de la referencia geodésica del WGS-84
 Nota.— En el Manual del Sistema Geodésico Mundial — 1984 (WGS-84) (Doc 9674) figuran textos de orientación amplios relativos al WGS-84.                                               </t>
  </si>
  <si>
    <t>1.3.2</t>
  </si>
  <si>
    <t>1.3.2 Sistema de referencia vertical
1.3.2.1 La referencia al nivel medio del mar (MSL) que proporciona la relación de las alturas (elevaciones) relacionadas con la gravedad respecto de una superficie conocida como geoide, se utilizará como sistema de referencia vertical.
 Nota 1.— El geoide a nivel mundial se aproxima muy estrechamente al nivel medio del mar. Según su definición es la superficie equipotencial en el campo de gravedad de la Tierra que coincide con el MSL inalterado que se extiende de manera continua a través de los continentes. 
Nota 2.— Las alturas (elevaciones) relacionadas con la gravedad también se denominan alturas ortométricas y las distancias de un punto por encima del elipsoide se denominan alturas elipsoidales.</t>
  </si>
  <si>
    <t>1.3.3.1</t>
  </si>
  <si>
    <t xml:space="preserve">1.3.3 Sistema de referencia temporal
1.3.3.1.- El calendario gregoriano y el tiempo universal coordinado (UTC) se utilizarán como sistema de referencia temporal.
 </t>
  </si>
  <si>
    <t>1.3.3.2</t>
  </si>
  <si>
    <t>1.3.3.2.-  Cuando en las cartas se utilice un sistema de referencia temporal diferente, así se indicará en GEN 2.1.2 de las publicaciones de información aeronáutica (AIP),</t>
  </si>
  <si>
    <t>2.1.1</t>
  </si>
  <si>
    <t>2.1 Datos aeronáuticos
2.1.1 La determinación y notificación de los datos aeronáuticos relativos a los helipuertos se efectuarán conforme a los requisitos de exactitud e integridad fijados en las Tablas A1-1 a A1-5 del Apéndice 1, teniendo en cuenta al mismo tiempo los procedimientos del sistema de calidad establecido. Los requisitos de exactitud de los datos aeronáuticos se basan en un nivel de probabilidad del 95% y a tal efecto se identificarán tres tipos de datos de posición: puntos objeto de levantamiento topográfico (p. ej., umbral de la FATO), puntos calculados (cálculos matemáticos a partir de puntos conocidos objeto de levantamiento topográfico para establecer puntos en el espacio, puntos de referencia) y puntos declarados (p. ej., puntos de los límites de las regiones de información de vuelo).
Nota.— Las especificaciones que rigen el sistema de calidad figuran en el Anexo 15, Capítulo 3.</t>
  </si>
  <si>
    <t>2.1.2</t>
  </si>
  <si>
    <t>2.1.2 La Agencia Estatal de Seguridad Aérea se asegurará de que se mantiene la integridad de los datos aeronáuticos en todo el proceso de datos, desde el levantamiento topográfico/origen hasta el siguiente usuario previsto. Los requisitos de integridad de los datos aeronáuticos se basarán en el posible riesgo dimanante de la alteración de los datos y del uso al que se destinen. En consecuencia, se aplicarán las siguientes clasificaciones y niveles de integridad de datos: 
a) datos críticos, nivel de integridad 1 × 10-8: existe gran probabilidad de que utilizando datos críticos alterados, la continuación segura del vuelo y el aterrizaje de la aeronave se pondrán en grave riesgo con posibilidades de catástrofe; 
b) datos esenciales, nivel de integridad 1 × 10-5: existe baja probabilidad de que utilizando datos esenciales alterados, la continuación segura del vuelo y el aterrizaje de la aeronave se pondrán en grave riesgo con posibilidades de catástrofe; y 
c) datos ordinarios, nivel de integridad 1 × 10-3: existe muy baja probabilidad de que utilizando datos ordinarios alterados, la continuación segura del vuelo y el aterrizaje de la aeronave se pondrán en grave riesgo con posibilidades de catástrofe.</t>
  </si>
  <si>
    <t>2.1.3</t>
  </si>
  <si>
    <t>2.1.3 La protección de los datos aeronáuticos electrónicos almacenados o en tránsito se supervisará en su totalidad mediante la verificación por redundancia cíclica (CRC). Para lograr la protección del nivel de integridad de los datos aeronáuticos críticos y esenciales clasificados en 2.1.2, se aplicará respectivamente un algoritmo CRC de 32 o de 24 bits</t>
  </si>
  <si>
    <t>2.1.4</t>
  </si>
  <si>
    <t>R</t>
  </si>
  <si>
    <t>2.1.4 Recomendación.— Para lograr la protección del nivel de integridad de los datos aeronáuticos ordinarios clasificados en 2.1.2, se aplicará un algoritmo CRC de 16 bits. Nota.— Los textos de orientación sobre los requisitos de calidad de los datos aeronáuticos (exactitud, resolución, integridad, protección y rastreo) figuran en el Manual del Sistema Geodésico Mundial — 1984 (WGS-84) (Doc 9674). Los textos de apoyo con respecto a las disposiciones del Apéndice 1 relativas a la resolución e integridad de la publicación de los datos aeronáuticos figuran en el Documento DO-201A de la RTCA y en el Documento ED-77 de la Organización europea para el equipamiento de la aviación civil (EUROCAE) titulado “Industry Requirements for Aeronautical Information” (Requisitos de la industria en materia de información aeronáutica).</t>
  </si>
  <si>
    <t>2.1.5</t>
  </si>
  <si>
    <t>2.1.5 Las coordenadas geográficas que indiquen la latitud y la longitud se determinarán y notificarán a los servicios de información aeronáutica en función de la referencia geodésica del Sistema Geodésico Mundial — 1984 (WGS-84) identificando las coordenadas geográficas que se hayan transformado a coordenadas WGS-84 por medios matemáticos y cuya exactitud del trabajo en el terreno original no satisfaga los requisitos establecidos en el Apéndice 1, Tabla A1-1.</t>
  </si>
  <si>
    <t>2.1.6</t>
  </si>
  <si>
    <t>2.1.6 El grado de exactitud del trabajo en el terreno será el necesario para que los datos operacionales de navegación resultantes correspondientes a las fases de vuelo, se encuentren dentro de las desviaciones máximas, con respecto a un marco de referencia apropiado, como se indica en las tablas del Apéndice 1.</t>
  </si>
  <si>
    <t>2.1.7</t>
  </si>
  <si>
    <t>2.1.7 Además de la elevación (por referencia al nivel medio del mar) de las posiciones específicas en tierra objeto de levantamiento topográfico en los helipuertos, se determinará con relación a esas posiciones la ondulación geoidal (por referencia al elipsoide WGS-84), según lo indicado en el Apéndice 1, y se notificará a los servicios de información aeronáutica. 
Nota 1.— Un marco de referencia apropiado será el que permita aplicar el WGS-84 a un helipuerto determinado y en función del cual se expresen todos los datos de coordenadas. 
Nota 2.— Las especificaciones que rigen la publicación de las coordenadas WGS-84 figuran en el Anexo 4, Capítulo 2, y en el Anexo 15, Capítulo 3.</t>
  </si>
  <si>
    <t>2.2.1</t>
  </si>
  <si>
    <t>2.2 Punto de referencia del helipuerto
2.2.1 Para cada helipuerto no emplazado conjuntamente con un aeródromo se establecerá un punto de referencia de helipuerto. 
Nota.— Cuando un helipuerto está emplazado conjuntamente con un aeródromo el punto de referencia de aeródromo establecido corresponde a ambos, aeródromo y helipuerto.</t>
  </si>
  <si>
    <t>2.2.2</t>
  </si>
  <si>
    <t>2.2.2 El punto de referencia del helipuerto estará situado cerca del centro geométrico inicial o planeado del helipuerto y permanecerá normalmente donde se haya determinado en primer lugar.</t>
  </si>
  <si>
    <t>2.2.3</t>
  </si>
  <si>
    <t>2.2.3 Se medirá la posición del punto de referencia del helipuerto y se notificará a los servicios de información aeronáutica en grados, minutos y segundos</t>
  </si>
  <si>
    <t>2.3.1</t>
  </si>
  <si>
    <t>2.3 Elevaciones del helipuerto
2.3.1 Se medirá la elevación del helipuerto y la ondulación geoidal en la posición de la elevación del helipuerto con una exactitud redondeada al medio metro o pie y se notificarán a los servicios de información aeronáutica.</t>
  </si>
  <si>
    <t>2.3.2</t>
  </si>
  <si>
    <t>2.3.2 En los helipuertos utilizados por la aviación civil internacional, la elevación de la TLOF o la elevación y ondulación geoidal de cada umbral de la FATO (cuando corresponda) se medirán y se notificarán a los servicios de información aeronáutica con una exactitud de:
 a) medio metro o un pie para aproximaciones que no sean de precisión; y 
 b) un cuarto de metro o un pie para aproximaciones de precisión. 
Nota.— La ondulación geoidal deberá medirse conforme al sistema de coordenadas apropiado.</t>
  </si>
  <si>
    <t>2.4.1</t>
  </si>
  <si>
    <t>2.4 Dimensiones y otros datos afines de los helipuertos
2.4.1 Se medirán o describirán, según corresponda, en relación con cada una de las instalaciones que se proporcionen en un helipuerto, los siguientes datos:
 a) tipo de helipuerto — de superficie, elevado o heliplataforma; 
 b) la TLOF — dimensiones redondeadas al metro o pie más próximo, pendiente, tipo de la superficie, resistencia del pavimento en toneladas (1 000 kg); 
 c) área de aproximación final y de despegue — tipo de FATO, marcación verdadera redondeada a centésimas de grado, número de designación (cuando corresponda), longitud, anchura redondeada al metro o pie más próximo, pendiente, tipo de la superficie; 
 d) área de seguridad — longitud, anchura y tipo de la superficie; 
 e) calle de rodaje en tierra para helicópteros, calle de rodaje aéreo, y ruta de desplazamiento aéreo — designación, anchura, tipo de la superficie;
 f) plataformas — tipo de la superficie, puestos de estacionamiento de helicópteros; 
 g) zona libre de obstáculos — longitud, perfil del terreno;
 h) ayudas visuales para procedimientos de aproximación; señales y luces de la FATO, de la TLOF, de las calles de rodaje y de las plataformas; e 
 i) distancias redondeadas al metro o pie más próximo, con relación a los extremos de las TLOF o FATO correspondientes, de los elementos del localizador y la trayectoria de planeo que integran el sistema de aterrizaje por instrumentos (ILS) o de las antenas de azimut y elevación del sistema de aterrizaje por microondas (MLS).</t>
  </si>
  <si>
    <t>2.4.2</t>
  </si>
  <si>
    <t>2.4.2 Se medirán las coordenadas geográficas del centro geométrico del área de la TLOF o de cada umbral de la FATO (cuando corresponda) y se notificarán a los servicios de información aeronáutica en grados, minutos, segundos y centésimas de segundo</t>
  </si>
  <si>
    <t>2.4.3</t>
  </si>
  <si>
    <t>2.4.3 Se medirán las coordenadas geográficas de los puntos apropiados del eje de calle de rodaje en tierra para helicópteros, calle de rodaje aéreo y ruta de desplazamiento aéreo y se notificarán a los servicios de información aeronáutica en grados, minutos, segundos y centésimas de segundo.</t>
  </si>
  <si>
    <t>2.4.4</t>
  </si>
  <si>
    <t>2.4.4 Se medirán las coordenadas geográficas de cada puesto de estacionamiento de helicópteros y se notificarán a los servicios de información aeronáutica en grados, minutos, segundos y centésimas de segundo.</t>
  </si>
  <si>
    <t>2.4.5</t>
  </si>
  <si>
    <t>2.4.5 Se medirán las coordenadas geográficas de los obstáculos en el Área 2 (la parte que se encuentra dentro de los límites del aeródromo) y en el Área 3 y se notificarán a los servicios de información aeronáutica en grados, minutos, segundos y décimas de segundo. Además, se notificarán a los servicios de información aeronáutica la máxima elevación de los obstáculos, así como el tipo, señales e iluminación (en caso de haberla) de dichos obstáculos. 
Nota 1.— Véanse en el Anexo 15, Apéndice 8, las ilustraciones gráficas de las superficies de recolección de datos de obstáculos y criterios utilizados para la determinación de datos sobre obstáculos en las Áreas 2 y 3. Nota 2.— En el Apéndice 1 de este Volumen figuran los requisitos para la determinación de datos sobre obstáculos en lazareis 2 y 3. cve: BOE-A-2011-12867
Nota 3.— La aplicación de la disposición 10.6.1.2 del Anexo 15, relativa a la disponibilidad, al 18 de noviembre de 2010, de datos sobre obstáculos conforme a las especificaciones del Área 2 y del Área 3 se facilitaría mediante la planificación avanzada y apropiada de la recolección y el procesamiento de esos datos.</t>
  </si>
  <si>
    <t>2.5</t>
  </si>
  <si>
    <t>2.5 Distancias declaradas.
Se declararán en los helipuertos, cuando corresponda, las distancias siguientes redondeadas al metro o pie más próximo:
 a) distancia de despegue disponible;
 b) distancia de despegue interrumpido disponible; y 
 c) distancia de aterrizaje disponible.</t>
  </si>
  <si>
    <t>2.6.1</t>
  </si>
  <si>
    <t>2.6 Coordinación entre los servicios de información aeronáutica y el gestor del helipuerto
2.6.1 Para garantizar que las dependencias de los servicios de información aeronáutica reciban los datos necesarios que les permitan proporcionar información previa al vuelo actualizada y satisfacer la necesidad de contar con información durante el vuelo, se concertarán acuerdos entre los servicios de información aeronáutica y el gestor del helipuerto responsable de los servicios de helipuerto para comunicar, con un mínimo de demora, a la dependencia encargada de los servicios de información aeronáutica: 
a) información sobre las condiciones en el helipuerto; 
b) estado de funcionamiento de las instalaciones, servicios y ayudas para la navegación situados dentro de la zona de su competencia; 
c) toda información que se considere de importancia para las operaciones.</t>
  </si>
  <si>
    <t>2.6.2</t>
  </si>
  <si>
    <t>2.6.2 Antes de incorporar modificaciones en el sistema de navegación aérea, los servicios responsables de las mismas tendrán debidamente en cuenta el plazo que el servicio de información aeronáutica necesita para la preparación, producción y publicación de los textos pertinentes que hayan de promulgarse. Por consiguiente, es necesario que exista una coordinación oportuna y estrecha entre los servicios interesados para asegurar que la información sea entregada al servicio de información aeronáutica a su debido tiempo.</t>
  </si>
  <si>
    <t>2.6.3</t>
  </si>
  <si>
    <t xml:space="preserve">2.6.3 Particularmente importantes son los cambios en la información aeronáutica que afectan a las cartas o sistemas de navegación automatizados, cuya notificación requiere utilizar el sistema de reglamentación y control de información aeronáutica (AIRAC) tal como se especifica en el Anexo 15, Capítulo 6 y Apéndice 4. Los servicios de helipuerto responsables cumplirán con los plazos establecidos por las fechas de entrada en vigor AIRAC predeterminadas, acordadas internacionalmente, previendo además 14 días adicionales contados a partir de la fecha de envío de la información/datos brutos que remitan a los servicios de información aeronáutica. </t>
  </si>
  <si>
    <t>2.6.4</t>
  </si>
  <si>
    <t>2.6.4 Los servicios de helipuerto responsables de suministrar la información/datos brutos aeronáuticos a los servicios de información aeronáutica tendrán debidamente en cuenta los requisitos de exactitud e integridad de los datos aeronáuticos especificados en el Apéndice 1 del presente Volumen.
 Nota 1.— Las especificaciones relativas a la expedición de NOTAM y SNOWTAM figuran en el Anexo 15, Capítulo 5, y Apéndices 6 y 2, respectivamente.
 Nota 2.— La información AIRAC será distribuida por el servicio de información aeronáutica (AIS) por lo menos con 42 días de antelación respecto a las fechas de entrada en vigor AIRAC, de forma que los destinatarios puedan recibirla por lo menos 28 días antes de la fecha de entrada en vigor. 
 Nota 3.— El calendario de fechas comunes AIRAC, predeterminadas y acordadas internacionalmente, de entrada en vigor a intervalos de 28 días, comprendido el 6 de noviembre de 1997, y las orientaciones relativas al uso de AIRAC figuran en el Manual para los servicios de información aeronáutica (Doc 8126, Capítulo 2, 2.6).</t>
  </si>
  <si>
    <t>3.1.1</t>
  </si>
  <si>
    <t>3.1 Helipuertos de superficie
Nota 1.— Las especificaciones siguientes se refieren a los helipuertos terrestres únicamente. Cuando se considere un hidrohelipuerto, la autoridad competente puede establecer los criterios apropiados.
Nota 2.— Las dimensiones de las rutas de rodaje y de los puestos de estacionamiento de helicópteros incluyen un área de protección.
Áreas de aproximación final y de despegue 
3.1.1 Los helipuertos de superficie tendrán como mínimo un área de aproximación final y de despegue (FATO). Nota.— La FATO puede estar emplazada en una faja de pista o de calle de rodaje, o en sus cercanías</t>
  </si>
  <si>
    <t>3.1.2</t>
  </si>
  <si>
    <t>3.1.2 La FATO estará despejada de obstáculos.</t>
  </si>
  <si>
    <t>3.1.3</t>
  </si>
  <si>
    <t>3.1.3 Las dimensiones de la FATO serán: 
 a) cuando se destine a helicópteros que operen en la Clase de performance 1, las prescritas en el manual de vuelo del helicóptero (HFM), excepto que, a falta de especificaciones sobre la anchura, ésta no será inferior a la mayor dimensión (D) total del helicóptero más grande para el cual esté prevista la FATO; 
 b) cuando se destine a helicópteros que operen en las Clases de performance 2 ó 3, de tamaño y forma suficientes que contengan un área dentro de la cual pueda trazarse un círculo de diámetro no menor que:
   1) 1 D del helicóptero más grande, cuando la masa máxima de despegue (MTOM) de los helicópteros para los cuales esté prevista la FATO sea superior a 3 175 kg; 
  2) 0,83 D del helicóptero más grande cuando la MTOM de los helicópteros para los cuales esté prevista la FATO sea 3 175 kg o menor.
 Nota.— Si en el HFM no se usa la expresión FATO, debe usarse el área mínima de aterrizaje/despegue especificada en el HFM para el perfil de vuelo apropiado.</t>
  </si>
  <si>
    <t>3.1.4</t>
  </si>
  <si>
    <r>
      <t xml:space="preserve">3.1.4 Recomendación.— Cuando se destine la FATO a helicópteros que operen en las Clases de performance 2 ó 3 con una MTOM de 3 175 kg o menos, debería tener el tamaño y forma suficientes como para contener un área dentro de la cual pueda trazarse un círculo de diámetro no menor que 1 D. 
</t>
    </r>
    <r>
      <rPr>
        <sz val="12"/>
        <rFont val="Arial"/>
        <family val="2"/>
      </rPr>
      <t>Nota.— Es posible que hayan de tenerse en cuenta las condiciones locales, tales como elevación y temperatura, al determinar las dimensiones de una FATO. Véase orientación al respecto en el Manual de helipuertos (Doc 9261).</t>
    </r>
  </si>
  <si>
    <t>3.1.5</t>
  </si>
  <si>
    <t>3.1.5 La pendiente media en cualquier dirección de la superficie de la FATO no excederá del 3%. En ninguna parte de la FATO la pendiente local excederá de:
 a) 5% en helipuertos previstos para helicópteros que operen en la Clase de performance 1;
 b) 7% en helipuertos previstos para helicópteros que operen en las Clases de performance 2 ó 3.</t>
  </si>
  <si>
    <t>3.1.6</t>
  </si>
  <si>
    <t>3.1.6 La superficie de la FATO: 
 a) será resistente a los efectos de la corriente descendente del rotor;
 b) estará libre de irregularidades que puedan afectar adversamente el despegue o el aterrizaje de los helicópteros; y 
 c) tendrá resistencia suficiente para permitir el despegue interrumpido de helicópteros que operen en la Clase de performance 1.</t>
  </si>
  <si>
    <t>3.1.7</t>
  </si>
  <si>
    <t>3.1.7 Cuando la FATO esté alrededor del área de toma de contacto y de elevación inicial (TLOF) para helicópteros que operen en las Clases de performance 2 ó 3, la superficie de la FATO será capaz de soportar cargas estáticas.</t>
  </si>
  <si>
    <t>3.1.8</t>
  </si>
  <si>
    <t>3.1.8 Recomendación.— En la FATO debería preverse el efecto de suelo.</t>
  </si>
  <si>
    <t>3.1.9</t>
  </si>
  <si>
    <t>Zonas libres de obstáculos para helicópteros 
3.1.9 Cuando se proporcione una zona libre de obstáculos para helicópteros, estará situada más allá del extremo del área de despegue interrumpido disponible.</t>
  </si>
  <si>
    <t>3.1.10</t>
  </si>
  <si>
    <t>3.1.10 Recomendación.— La anchura de la zona libre de obstáculos para helicópteros no debería ser inferior a la del área de seguridad correspondiente.</t>
  </si>
  <si>
    <t>3.1.11</t>
  </si>
  <si>
    <t>3.1.11 Recomendación.— El terreno en una zona libre de obstáculos para helicópteros no debería sobresalir de un plano cuya pendiente ascendente sea del 3% y cuyo límite inferior sea una línea horizontal situada en la periferia de la FATO.</t>
  </si>
  <si>
    <t>3.1.12</t>
  </si>
  <si>
    <t>3.1.12 Recomendación.— Cualquier objeto situado en la zona libre de obstáculos, que pudiera poner en peligro a los helicópteros en vuelo, debería considerarse como obstáculo y eliminarse.</t>
  </si>
  <si>
    <t>3.1.13</t>
  </si>
  <si>
    <t>Áreas de toma de contacto y de elevación inicial 
3.1.13 En los helipuertos se proporcionará por lo menos una TLOF. 
 Nota 1.— La TLOF puede estar o no emplazada dentro de la FATO.
 Nota 2.— Pueden emplazarse TLOF adicionales junto con los puestos de estacionamiento de helicópteros.</t>
  </si>
  <si>
    <t>3.1.14</t>
  </si>
  <si>
    <t>3.1.14 La TLOF será de tal extensión que comprenda un círculo cuyo diámetro sea por lo menos 0,83D del helicóptero más grande para el cual esté prevista el área. 
Nota.— La TLOF puede tener cualquier forma.</t>
  </si>
  <si>
    <t>3.1.15</t>
  </si>
  <si>
    <t>3.1.15 Las pendientes, de la TLOF serán suficientes para impedir la acumulación de agua en la superficie, pero no excederán del 2% en ninguna dirección.</t>
  </si>
  <si>
    <t>3.1.16</t>
  </si>
  <si>
    <t>3.1.16 Cuando la TLOF esté dentro de la FATO, será capaz de soportar cargas dinámicas.</t>
  </si>
  <si>
    <t>3.1.17</t>
  </si>
  <si>
    <t>3.1.17 Cuando se emplace junto con un puesto de estacionamiento de helicópteros, la TLOF será capaz de soportar cargas estáticas y el tráfico de los helicópteros para los cuales esté prevista.</t>
  </si>
  <si>
    <t>3.1.18</t>
  </si>
  <si>
    <t>3.1.18 Cuando la TLOF esté dentro de la FATO, su centro se localizará a no menos de 0,5 D del borde de la FATO.</t>
  </si>
  <si>
    <t>3.1.19</t>
  </si>
  <si>
    <t>Áreas de seguridad 
3.1.19 La FATO estará circundada por un área de seguridad que no necesita ser sólida.</t>
  </si>
  <si>
    <t>3.1.20</t>
  </si>
  <si>
    <t>3.1.20 El área de seguridad que circunde una FATO, prevista para ser utilizada por helicópteros que operen en la Clase de performance 1 en condiciones meteorológicas de vuelo visual (VMC), se extenderá hacia afuera de la periferia de la FATO hasta una distancia de por lo menos 3 m o 0,25 D, lo que resulte mayor, del helicóptero más grande para el cual esté prevista la FATO, y: a) cada lado externo del área de seguridad será de por lo menos 2 D cuando la FATO sea un cuadrilátero; o b) el diámetro exterior del área de seguridad será de por lo menos 2 D cuando la FATO sea circular.</t>
  </si>
  <si>
    <t>3.1.21</t>
  </si>
  <si>
    <t>3.1.21 El área de seguridad que circunde una FATO, prevista para que la usen helicópteros que operen las Clases de performance 2 ó 3 en condiciones meteorológicas de vuelo visual (VMC), se extenderá hacia afuera de la periferia de la FATO una distancia de por lo menos 3 m o 0,5 D, lo que resulte mayor, del helicóptero más grande para el cual esté prevista la FATO, y: 
 a) cada lado externo del área de seguridad será de por lo menos 2 D, cuando la FATO sea un cuadrilátero; o
 b) el diámetro exterior del área de seguridad será de por lo menos 2 D, cuando la FATO sea circular.</t>
  </si>
  <si>
    <t>3.1.22</t>
  </si>
  <si>
    <t>3.1.22 Habrá una pendiente lateral protegida que se eleve a 45° desde el borde del área de seguridad hasta una distancia de 10 m, cuya superficie no penetrarán los obstáculos, salvo que cuando estén de un solo lado de la FATO, se permitirá que penetren en la pendiente lateral.</t>
  </si>
  <si>
    <t>3.1.23</t>
  </si>
  <si>
    <t>3.1.23 El área de seguridad que circunde una FATO, prevista para operaciones de helicópteros en condiciones meteorológicas de vuelo por instrumentos (IMC), se extenderá: 
a) lateralmente hasta una distancia de por lo menos 45 m a cada lado del eje; y 
b) longitudinalmente hasta una distancia de por lo menos 60 m más allá de los extremos de la FATO. (Véase la Figura 3-1).</t>
  </si>
  <si>
    <t>3.1.24</t>
  </si>
  <si>
    <t>3.1.24 No se permitirá ningún objeto fijo en el área de seguridad, excepto los objetos de montaje frangibles que, por su función, deban estar emplazados en el área. No se permitirá ningún objeto móvil en el área de seguridad durante las operaciones de los helicópteros.</t>
  </si>
  <si>
    <t>3.1.25</t>
  </si>
  <si>
    <t>3.1.25 Los objetos cuya función requiera que estén emplazados en el área de seguridad no excederán de una altura de 25 cm cuando estén en el borde de la FATO, ni sobresaldrán de un plano cuyo origen esté a una altura de 25 cm sobre el borde de la FATO y cuya pendiente ascendente y hacia fuera del borde de la FATO sea del 5%.
cve: BOE-A-2011-12867</t>
  </si>
  <si>
    <t>3.1.26</t>
  </si>
  <si>
    <t>3.1.26 Recomendación.— Cuando la FATO tenga un diámetro menor que 1 D, la altura máxima de los objetos cuya función exija que se ubiquen en el área de seguridad no debería ser mayor de 5 cm.</t>
  </si>
  <si>
    <t>3.1.27</t>
  </si>
  <si>
    <t>3.1.27 Cuando sea sólida, la superficie del área de seguridad no tendrá ninguna pendiente ascendente que exceda del 4% hacia afuera del borde de la FATO.</t>
  </si>
  <si>
    <t>3.1.28</t>
  </si>
  <si>
    <t>3.1.28 Cuando sea pertinente, la superficie del área de seguridad será objeto de un tratamiento para evitar que la corriente descendente del rotor levante detritos.</t>
  </si>
  <si>
    <t>3.1.29</t>
  </si>
  <si>
    <t>3.1.29 La superficie del área de seguridad lindante con la FATO será continuación de la misma.
Calles y rutas de rodaje en tierra para helicópteros 
Nota 1.— Las calles de rodaje en tierra para helicópteros están previstas para permitir el rodaje en superficie de los helicópteros de ruedas por su propia fuerza motriz.
Nota 2.— Las especificaciones siguientes están destinadas a la seguridad de operaciones simultáneas durante las maniobras de helicópteros. No obstante, habría que considerar la velocidad del viento inducida por la corriente descendente del rotor.
Nota 3.— Cuando una calle de rodaje se destine a aviones y helicópteros, se considerarán las disposiciones sobre calles de rodaje para aviones y calles de rodaje en tierra para helicópteros y se aplicarán los requisitos que sean más estrictos.</t>
  </si>
  <si>
    <t>3.1.30</t>
  </si>
  <si>
    <t>3.1.30 La anchura de las calles de rodaje en tierra para helicópteros no será inferior a 1,5 veces la anchura máxima del tren de aterrizaje (UCW) de los helicópteros, para los que se prevea la calle de rodaje en tierra (véase la Figura 3-2)</t>
  </si>
  <si>
    <t>3.1.31</t>
  </si>
  <si>
    <t>3.1.31 La pendiente longitudinal de una calle de rodaje en tierra para helicópteros no excederá del 3%.</t>
  </si>
  <si>
    <t>3.1.32</t>
  </si>
  <si>
    <t>3.1.32 Las calles de rodaje en tierra para helicópteros serán capaces de soportar cargas estáticas y el tránsito de los helicópteros para los cuales estén previstas.</t>
  </si>
  <si>
    <t>3.1.33</t>
  </si>
  <si>
    <t>3.1.33 Las calles de rodaje en tierra para helicópteros se situarán en el centro de las rutas de rodaje en tierra.</t>
  </si>
  <si>
    <t>3.1.34</t>
  </si>
  <si>
    <t>3.1.34 Las rutas de rodaje en tierra para helicópteros se extenderán simétricamente a cada lado del eje por lo menos 0,75 veces la anchura total máxima de los helicópteros para los cuales estén previstas.</t>
  </si>
  <si>
    <t>3.1.35</t>
  </si>
  <si>
    <t>3.1.35 No se permitirá ningún objeto en las rutas de rodaje en tierra para helicópteros, a excepción de los objetos frangibles que, por su función, deban colocarse ahí.</t>
  </si>
  <si>
    <t>3.1.36</t>
  </si>
  <si>
    <t>3.1.36 En las calles y rutas de rodaje en tierra para helicópteros se preverá un avenamiento rápido, sin que la pendiente transversal exceda del 2%.</t>
  </si>
  <si>
    <t>3.1.37</t>
  </si>
  <si>
    <t>3.1.37 La superficie de las rutas de rodaje en tierra para helicópteros será resistente a los efectos de la corriente descendente del rotor.
Calles y rutas de rodaje aéreo para helicópteros
 Nota.— Una calle de rodaje aéreo está prevista para el movimiento de un helicóptero por encima de la superficie a la altura normalmente asociada con el efecto de suelo y a velocidades respecto al suelo inferiores a 37 km/h (20 kt).</t>
  </si>
  <si>
    <t>3.1.38</t>
  </si>
  <si>
    <t>3.1.38 La anchura de las calles de rodaje aéreo para helicópteros será por lo menos el doble de la anchura máxima del tren de aterrizaje (UCW) de los helicópteros para los que estén previstas (véase la Figura 3-3).</t>
  </si>
  <si>
    <t>3.1.39</t>
  </si>
  <si>
    <t>3.1.39 La superficie de las calles de rodaje aéreo para helicópteros será apropiada para aterrizajes de emergencia.</t>
  </si>
  <si>
    <t>3.1.40</t>
  </si>
  <si>
    <t>3.1.40 Recomendación.— La superficie de una calle de rodaje aéreo para helicópteros debería ser capaz de soportar cargas estáticas</t>
  </si>
  <si>
    <t>3.1.41</t>
  </si>
  <si>
    <t>3.1.41 Recomendación.— La pendiente transversal de la superficie de las calles de rodaje aéreo para helicópteros no debería exceder del 10% y la pendiente longitudinal no debería exceder del 7%. En todo caso, las pendientes no deberían exceder las limitaciones de aterrizaje en pendiente de los helicópteros para los que esté prevista esa calle de rodaje.</t>
  </si>
  <si>
    <t>3.1.42</t>
  </si>
  <si>
    <t>3.1.42 Las calles de rodaje aéreo para helicópteros estarán al centro de una ruta de rodaje aéreo.</t>
  </si>
  <si>
    <t>3.1.43</t>
  </si>
  <si>
    <t>3.1.43 Las rutas de rodaje aéreo para helicópteros se extenderán simétricamente a cada lado del eje una distancia por lo menos igual a la anchura total máxima de los helicópteros para los cuales estén previstas.</t>
  </si>
  <si>
    <t>3.1.44</t>
  </si>
  <si>
    <t>3.1.44 No se permitirá ningún objeto en las rutas de rodaje aéreo, excepto los objetos frangibles que, por su función, deban situarse ahí.</t>
  </si>
  <si>
    <t>3.1.45</t>
  </si>
  <si>
    <t>3.1.45 La superficie de las rutas de rodaje aéreo serán resistentes al efecto de la corriente descendente del rotor.</t>
  </si>
  <si>
    <t>3.1.46</t>
  </si>
  <si>
    <t>3.1.46 En la superficie de las rutas de rodaje aéreo se preverá el efecto de suelo. Ruta de desplazamiento aéreo 
Nota.— Una ruta de desplazamiento aéreo está prevista para el movimiento de un helicóptero por encima de la superficie, normalmente a alturas no superiores a 30 m (100 ft) por encima del nivel del suelo y a velocidades respecto al suelo superiores a 37 km/h (20 kt).</t>
  </si>
  <si>
    <t>3.1.47</t>
  </si>
  <si>
    <t>3.1.47 La anchura de las rutas de desplazamiento aéreo no será inferior a:
 a) 7,0 veces la anchura máxima total de los helicópteros para los cuales estén previstas, cuando sean solamente para uso diurno; y
 b) 10,0 veces la anchura máxima total de los helicópteros para los cuales estén previstas, cuando sean para uso nocturno.</t>
  </si>
  <si>
    <t>3.1.48</t>
  </si>
  <si>
    <t>3.1.48 Ninguna variación de dirección del eje de una ruta de desplazamiento aéreo no excederá de 120° y se diseñará de modo que no exija un viraje cuyo radio sea inferior a 270 m. 
Nota.— El objetivo es seleccionar las rutas de desplazamiento aéreo de modo que sean posibles los aterrizajes en autorrotación o con un motor fuera de funcionamiento, de modo que, como requisito mínimo, se eviten las lesiones a personas en tierra o en el agua, o daños materiales.</t>
  </si>
  <si>
    <t>3.1.49</t>
  </si>
  <si>
    <t>Plataformas
3.1.49 La pendiente en cualquier dirección de un puesto de estacionamiento de helicópteros no excederá del 2%.</t>
  </si>
  <si>
    <t>3.1.50</t>
  </si>
  <si>
    <t>3.1.50 La dimensión del puesto de estacionamiento de helicópteros será tal que pueda contener un círculo cuyo diámetro sea por lo menos 1,2 D del helicóptero más grande para el cual esté previsto el puesto.</t>
  </si>
  <si>
    <t>3.1.51</t>
  </si>
  <si>
    <t>3.1.51 De utilizarse un puesto de estacionamiento de helicópteros para el rodaje, su anchura mínima y el área de protección conexa serán iguales a las de la ruta de rodaje (véase la Figura 3-4).</t>
  </si>
  <si>
    <t>3.1.52</t>
  </si>
  <si>
    <t>3.1.52 Cuando un puesto de estacionamiento de helicópteros se use para maniobras de viraje, su dimensión mínima con el área de protección no será menor de 2 D (véase la Figura 3-5).</t>
  </si>
  <si>
    <t>3.1.53</t>
  </si>
  <si>
    <t>3.1.53 Cuando se utilicen para virajes, los puestos de estacionamiento de helicópteros estarán rodeados por un área de protección que se extenderá una distancia de 0,4 D desde su borde.</t>
  </si>
  <si>
    <t>3.1.54</t>
  </si>
  <si>
    <t>3.1.54 Para operaciones simultáneas, el área de protección de los puestos de estacionamiento de helicópteros y sus rutas de rodaje conexas no se superpondrán (véase la Figura 3-6). Nota.— Donde se prevean operaciones no simultáneas, el área de protección de los puestos de estacionamiento de helicópteros y sus rutas de rodaje conexas pueden superponerse (véase la Figura 3-7).</t>
  </si>
  <si>
    <t>3.1.55</t>
  </si>
  <si>
    <t>3.1.55 Cuando se prevea usarlos para operaciones de rodaje en tierra de helicópteros de ruedas, en las dimensiones de los puestos de estacionamiento se tendrá en cuenta el radio mínimo de viraje de los helicópteros de ruedas para los que esté previsto el puesto.</t>
  </si>
  <si>
    <t>3.1.56</t>
  </si>
  <si>
    <t>3.1.56 En los puestos de estacionamiento de helicópteros y en el área de protección conexa previstos para usarse en el rodaje aéreo se proveerá el efecto de suelo.</t>
  </si>
  <si>
    <t>3.1.57</t>
  </si>
  <si>
    <t>3.1.57 No se permitirá ningún objeto fijo en el puesto de estacionamiento de helicópteros ni en el área de protección conexa.</t>
  </si>
  <si>
    <t>3.1.58</t>
  </si>
  <si>
    <t>3.1.58 La zona central del puesto de estacionamiento de helicópteros será capaz de soportar el tránsito de helicópteros para los que esté prevista y tendrá un área capaz de soportar cargas estáticas: 
a) de diámetro no menor que 0,83 D del helicóptero más grande para el que esté prevista; o 
b) en un puesto de estacionamiento de helicópteros que se prevea usar para rodaje en tierra, de la misma anchura que la calle de rodaje en tierra. 
Nota.— En un puesto de estacionamiento de helicópteros previsto para usarse en virajes en tierra puede ser necesario aumentar la dimensión de la zona central</t>
  </si>
  <si>
    <t>3.1.59</t>
  </si>
  <si>
    <t>Emplazamiento de un área de aproximación final y de despegue en relación con una pista o calle de rodaje 3.1.59 Cuando la FATO esté situada cerca de una pista o de una calle de rodaje y se prevean operaciones simultáneas en condiciones VMC, la distancia de separación, entre el borde de una pista o calle de rodaje y el borde de la FATO, no será inferior a la magnitud correspondiente de la Tabla 3-1.</t>
  </si>
  <si>
    <t>3.1.60</t>
  </si>
  <si>
    <t>3.1.60 Recomendación.— 
La FATO no debería emplazarse: 
a) cerca de intersecciones de calles de rodaje o de puntos de espera en los que sea probable que el chorro del motor de reacción cause fuerte turbulencia; o
b) cerca de zonas en las que sea probable que se genere torbellino de estela de aviones.</t>
  </si>
  <si>
    <t>3.2.1</t>
  </si>
  <si>
    <t>3.2 Helipuertos elevados
Nota 1.— En las dimensiones de las rutas de rodaje y de los puestos de estacionamiento se incluye un área de protección.
Nota 2.— En el Manual de helipuertos (Doc 9261) se proporciona orientación sobre el diseño estructural de helipuertos elevados. 
3.2.1 En el caso de los helipuertos elevados, al considerar el diseño de los diferentes elementos del helipuerto se tendrán en cuenta cargas adicionales que resulten de la presencia de personal, nieve, carga, combustible para reabastecimiento, equipo de extinción de incendios, etc.</t>
  </si>
  <si>
    <t>3.2.2</t>
  </si>
  <si>
    <t>Áreas de aproximación final y de despegue y áreas de toma de contacto y de elevación inicial 
Nota.— En los helipuertos elevados se supone que la FATO coincide con la TLOF. 
3.2.2 Los helipuertos elevados tendrán por lo menos una FATO.</t>
  </si>
  <si>
    <t>3.2.3</t>
  </si>
  <si>
    <t>3.2.3 La FATO estará despejada de obstáculos.</t>
  </si>
  <si>
    <t>3.2.4</t>
  </si>
  <si>
    <t>3.2.4 Las dimensiones del la FATO serán: 
a) cuando se destine a helicópteros que operen en la Clase de performance 1, las prescritas en el manual de vuelo del helicóptero (HFM), excepto que, a falta de especificaciones sobre la anchura, ésta no será menor que 1 D del helicóptero más grande para el que esté prevista la FATO
b) cuando se destine a helicópteros que operen en las Clases de performance 2 ó 3, de tamaño y forma suficientes que contengan un área dentro de la cual pueda trazarse un círculo de diámetro no menor que: 
   1) 1 D del helicóptero más grande cuando la MTOM de los helicópteros para los cuales esté prevista la FATO sea superior a 3 175 kg; 
   2) 0,83 D del helicóptero más grande cuando la MTOM de los helicópteros para los cuales esté prevista la FATO sea de 3 175 kg o menor.</t>
  </si>
  <si>
    <t>3.2.5</t>
  </si>
  <si>
    <r>
      <t xml:space="preserve">3.2.5 Recomendación.— Cuando la FATO se destine a helicópteros que operen en las Clases de performance 2 ó 3 con una MTOM de 3 175 kg o menor, debería tener el tamaño y forma suficientes para contener un área dentro de la cual pueda trazarse un círculo de diámetro no menor que 1 D. 
</t>
    </r>
    <r>
      <rPr>
        <sz val="12"/>
        <rFont val="Arial"/>
        <family val="2"/>
      </rPr>
      <t>Nota.— Al determinar las dimensiones de la FATO, puede ser necesario considerar las condiciones locales, como elevación y temperatura. En el Manual de helipuertos (Doc 9261) se proporciona orientación.</t>
    </r>
  </si>
  <si>
    <t>3.2.6</t>
  </si>
  <si>
    <t>3.2.6 Las pendientes de una FATO en un helipuerto elevado serán suficientes para impedir la acumulación de agua en la superficie de esa área, pero no excederán de 2% en ninguna dirección.</t>
  </si>
  <si>
    <t>3.2.7</t>
  </si>
  <si>
    <t>3.2.7 La FATO será capaz de soportar cargas dinámicas.</t>
  </si>
  <si>
    <t>3.2.8</t>
  </si>
  <si>
    <t>3.2.8 La superficie de la FATO será: 
a) resistente a los efectos de la corriente descendente del rotor; y
b) no tendrá irregularidades que puedan afectar negativamente al despegue o aterrizaje de los helicópteros.</t>
  </si>
  <si>
    <t>3.2.9</t>
  </si>
  <si>
    <t>3.2.9 Recomendación.— En la FATO debería preverse el efecto de suelo.</t>
  </si>
  <si>
    <t>3.2.10</t>
  </si>
  <si>
    <t>Zonas libres de obstáculos para helicópteros 
3.2.10 Cuando se proporcione una zona libre de obstáculos para helicópteros, se situará más allá de donde termina el área de despegue interrumpido disponible.</t>
  </si>
  <si>
    <t>3.2.11</t>
  </si>
  <si>
    <t>3.2.11 Recomendación.— La anchura de la zona libre de obstáculos para helicópteros no debería ser menor que el área de seguridad conexa.</t>
  </si>
  <si>
    <t>3.2.12</t>
  </si>
  <si>
    <t>3.2.12 Recomendación.— Cuando sea sólida, la superficie de la zona libre de obstáculos para helicópteros no debería proyectarse por encima de un plano que tenga una pendiente ascendente de 3% cuyo límite inferior sea una línea horizontal situada en la periferia de la FATO.</t>
  </si>
  <si>
    <t>3.2.13</t>
  </si>
  <si>
    <t>3.2.13 Recomendación.— Un objeto situado en la zona libre de obstáculos para helicópteros que pueda poner en riesgo a los helicópteros en vuelo debería considerarse como obstáculo y eliminarse.</t>
  </si>
  <si>
    <t>3.2.14</t>
  </si>
  <si>
    <t>Áreas de toma de contacto y de elevación inicial 
3.2.14 Una TLOF coincidirá con la FATO. 
Nota.— Pueden emplazarse junto con los puestos de estacionamiento de helicópteros TLOF adicionales.</t>
  </si>
  <si>
    <t>3.2.15</t>
  </si>
  <si>
    <t>3.2.15 Las dimensiones y características de una TLOF que coincida con la FATO serán las mismas que las de ésta.</t>
  </si>
  <si>
    <t>3.2.16</t>
  </si>
  <si>
    <t>3.2.16 Cuando se localice junto con un puesto de estacionamiento de helicópteros, la TLOF será de tamaño suficiente para contener un círculo de un diámetro de por lo menos 0,83 D del helicóptero más grande para el cual esté prevista.</t>
  </si>
  <si>
    <t>3.2.17</t>
  </si>
  <si>
    <t>3.2.17 Las pendientes en la TLOF que se localicen junto con un puesto de estacionamiento de helicóptero serán suficientes para impedir que se acumule agua en la superficie, pero no excederán de 2% en ninguna dirección.</t>
  </si>
  <si>
    <t>3.2.18</t>
  </si>
  <si>
    <t>3.2.18 Cuando la TLOF se localice junto con un puesto de estacionamiento de helicópteros y se prevea que la usen sólo helicópteros de rodaje en tierra, será capaz, como mínimo, de soportar cargas estáticas y el tránsito de los helicópteros para los que esté prevista.</t>
  </si>
  <si>
    <t>3.2.19</t>
  </si>
  <si>
    <t>3.2.19 Cuando la TLOF se localice junto con un puesto de estacionamiento de helicópteros y se prevea que la usen helicópteros de rodaje aéreo, tendrá un área capaz de soportar cargas dinámicas.</t>
  </si>
  <si>
    <t>3.2.20</t>
  </si>
  <si>
    <t>Áreas de seguridad
 3.2.20 La FATO estará circundada por un área de seguridad que no necesita ser sólida.</t>
  </si>
  <si>
    <t>3.2.21</t>
  </si>
  <si>
    <t>3.2.21 El área de seguridad que circunde una FATO, prevista para que la usen helicópteros que operen en la Clase de performance 1 en condiciones meteorológicas de vuelo visual (VMC), se extenderá hacia afuera de la periferia de la FATO por lo menos 3 m o 0,25 D, lo que resulte mayor, del helicóptero más grande para el cual esté prevista, y:
a) cada lado externo del área de seguridad será de por lo menos 2 D cuando la FATO sea un cuadrilátero; o
b) el diámetro exterior del área de seguridad será de por lo menos 2 D cuando la FATO sea circular.</t>
  </si>
  <si>
    <t>3.2.22</t>
  </si>
  <si>
    <t>3.2.22 El área de seguridad que circunde una FATO, prevista para que la usen helicópteros que operen las Clases de performance 2 ó 3 en condiciones meteorológicas de vuelo visual (VMC), se extenderá hacia afuera de la periferia de la FATO por lo menos 3 m o 0,5 D, lo que resulte mayor, del helicóptero más grande para el cual esté prevista la FATO, y:
 a) cada lado externo del área de seguridad será de por lo menos 2 D, cuando la FATO sea un cuadrilátero; o    b) el diámetro exterior del área de seguridad será de por lo menos 2 D, cuando la FATO sea circular.</t>
  </si>
  <si>
    <t>3.2.23</t>
  </si>
  <si>
    <t>3.2.23 Habrá una pendiente lateral protegida que se eleve a 45º desde el borde del área de seguridad hasta una distancia de 10 m, cuya superficie no la penetren los obstáculos, excepto que cuando sólo estén de un lado de la FATO, se permitirá que penetren la superficie de la pendiente lateral.</t>
  </si>
  <si>
    <t>3.2.24</t>
  </si>
  <si>
    <t>3.2.24 No se permitirá ningún objeto fijo en el área de seguridad, excepto los objetos frangibles que, por su función, deban estar emplazados en el área. No se permitirá ningún objeto móvil en el área de seguridad durante las operaciones de helicópteros.</t>
  </si>
  <si>
    <t>3.2.25</t>
  </si>
  <si>
    <t>3.2.25 Los objetos cuya función requiera que estén emplazados en el área de seguridad no excederán de una altura de 25 cm cuando estén en el borde de la FATO, ni sobresaldrán de un plano cuyo origen esté a una altura de 25 cm sobre el borde de la FATO, y cuya pendiente ascendente y hacia fuera del borde de la FATO sea del 5%.</t>
  </si>
  <si>
    <t>3.2.26</t>
  </si>
  <si>
    <t>3.2.26 Recomendación.— Cuando la FATO tenga un diámetro menor de 1 D, la altura máxima de los objetos cuya función exija que se ubiquen en el área de seguridad no debería ser mayor de 5 cm.</t>
  </si>
  <si>
    <t>3.2.27</t>
  </si>
  <si>
    <t>3.2.27 Cuando sea sólida, la superficie del área de seguridad no tendrá ninguna pendiente ascendente que exceda del 4% hacia afuera del borde de la FATO.</t>
  </si>
  <si>
    <t>3.2.28</t>
  </si>
  <si>
    <t>3.2.28 Cuando sea pertinente, la superficie del área de seguridad se preparará para evitar que la corriente descendente del rotor levante detritos</t>
  </si>
  <si>
    <t>3.2.29</t>
  </si>
  <si>
    <t>3.2.29 La superficie del área de seguridad lindante con la FATO será continuación de la misma.</t>
  </si>
  <si>
    <t>3.2.30</t>
  </si>
  <si>
    <t>Calles y rutas de rodaje en tierra para helicópteros 
Nota.— Las especificaciones siguientes se refieren a la seguridad de operaciones simultáneas durante las maniobras de helicópteros. No obstante, habría que considerar la velocidad del viento inducida por la corriente descendente del rotor. 
3.2.30 La anchura de las calles de rodaje en tierra para helicópteros no será menor de 2 veces la anchura máxima del tren de aterrizaje (UCW) de los helicópteros para los que estén previstas.</t>
  </si>
  <si>
    <t>3.2.31</t>
  </si>
  <si>
    <t>3.2.31 La pendiente longitudinal de una calle de rodaje en tierra para helicópteros no excederá del 3%.</t>
  </si>
  <si>
    <t>3.2.32</t>
  </si>
  <si>
    <t>3.2.32 Las calles de rodaje en tierra para helicópteros serán capaces de soportar cargas estáticas y el tránsito de los helicópteros para los cuales estén previstas. cve:</t>
  </si>
  <si>
    <t>3.2.33</t>
  </si>
  <si>
    <t>3.2.33 Las calles de rodaje en tierra para helicópteros se situarán al centro de una ruta de rodaje en tierra.</t>
  </si>
  <si>
    <t>3.2.34</t>
  </si>
  <si>
    <t>3.2.34 Las rutas de rodaje en tierra para helicópteros se extenderán simétricamente a cada lado del eje a una distancia no menor que la anchura total máxima de los helicópteros para los cuales estén previstas.</t>
  </si>
  <si>
    <t>3.2.35</t>
  </si>
  <si>
    <t>3.2.35 No se permitirá ningún objeto en las rutas de rodaje en tierra para helicópteros, a excepción de los objetos frangibles que, por su función, deban colocarse ahí.</t>
  </si>
  <si>
    <t>3.2.36</t>
  </si>
  <si>
    <t>3.2.36 Las calles y rutas de rodaje en tierra para helicópteros tendrán un drenaje rápido, sin que la pendiente transversal de la calle exceda el 2%.</t>
  </si>
  <si>
    <t>3.2.37</t>
  </si>
  <si>
    <t>3.2.37 La superficie de las rutas de rodaje en tierra para helicópteros será resistente a los efectos de la corriente descendente del rotor.</t>
  </si>
  <si>
    <t>3.2.38</t>
  </si>
  <si>
    <t>Calles y rutas de rodaje aéreo para helicópteros 
Nota.— Una calle de rodaje aéreo para helicópteros está prevista para el movimiento de un helicóptero por encima de la superficie a una altura normalmente asociada al efecto de suelo y a velocidades respecto al suelo inferiores a 37 km/h (20 kt).
3.2.38 La anchura de las calles de rodaje aéreo para helicópteros será por lo menos el triple de la anchura máxima del tren de aterrizaje (UCW) de los helicópteros para los que estén previstas.</t>
  </si>
  <si>
    <t>3.2.39</t>
  </si>
  <si>
    <t>3.2.39 La superficie de la calle de rodaje aéreo para helicópteros será capaz de soportar cargas dinámicas.</t>
  </si>
  <si>
    <t>3.2.40</t>
  </si>
  <si>
    <t>3.2.40 La pendiente transversal de la superficie de las calles de rodaje aéreo para helicópteros no será de más del 2% y la pendiente longitudinal no sobrepasará el 7%. En todo caso, las pendientes no excederán las limitaciones de aterrizaje en pendiente de los helicópteros para los que estén previstas.</t>
  </si>
  <si>
    <t>3.2.41</t>
  </si>
  <si>
    <t>3.2.41 Las calles de rodaje aéreo para helicópteros estarán al centro de una ruta de rodaje aéreo.</t>
  </si>
  <si>
    <t>3.2.42</t>
  </si>
  <si>
    <t>3.2.42 Las rutas de rodaje aéreo para helicópteros se extenderán simétricamente a cada lado del eje a una distancia por lo menos igual a la anchura máxima total de los helicópteros para los cuales estén previstas.</t>
  </si>
  <si>
    <t>3.2.43</t>
  </si>
  <si>
    <t>3.2.43 No se permitirá ningún objeto en rutas de rodaje aéreo, excepto los objetos frangibles que, por su función, deban situarse ahí.</t>
  </si>
  <si>
    <t>3.2.44</t>
  </si>
  <si>
    <t>3.2.44 La superficie de las rutas de rodaje aéreo serán resistentes al efecto de la corriente descendente del rotor.</t>
  </si>
  <si>
    <t>3.2.45</t>
  </si>
  <si>
    <t>3.2.45 En la superficie de las rutas de rodaje aéreo se preverá el efecto de suelo.</t>
  </si>
  <si>
    <t>3.2.46</t>
  </si>
  <si>
    <t>Plataformas 
3.2.46 La pendiente en cualquier dirección de un puesto de estacionamiento de helicópteros no excederá del 2%.</t>
  </si>
  <si>
    <t>3.2.47</t>
  </si>
  <si>
    <t>3.2.47 Los puestos de estacionamiento de helicópteros serán de tamaño suficiente para contener un círculo cuyo diámetro sea por lo menos 1,2 D del helicóptero más grande para el cual estén previstos.</t>
  </si>
  <si>
    <t>3.2.48</t>
  </si>
  <si>
    <t>3.2.48 Si un puesto de estacionamiento de helicópteros se usa para el rodaje, la anchura mínima del puesto de estacionamiento y del área de protección conexa será igual a la de la ruta de rodaje.</t>
  </si>
  <si>
    <t>3.2.49</t>
  </si>
  <si>
    <t>3.2.49 Cuando un puesto de estacionamiento de helicópteros se use para virajes, la dimensión mínima del puesto de estacionamiento y del área de protección no será inferior a 2 D.</t>
  </si>
  <si>
    <t>3.2.50</t>
  </si>
  <si>
    <t>3.2.50 Cuando se use para virajes, el puesto de estacionamiento de helicópteros estará rodeado por un área de protección que se extienda una distancia de 0,4 D desde su borde.</t>
  </si>
  <si>
    <t>3.2.51</t>
  </si>
  <si>
    <t>3.2.51 Para operaciones simultáneas, el área de protección de los puestos de estacionamiento de helicópteros y sus rutas de rodaje conexas no se superpondrán. 
Nota.— Donde se prevean operaciones no simultáneas, el área de protección de los puestos de estacionamiento de helicópteros y rutas de rodaje conexas pueden superponerse.</t>
  </si>
  <si>
    <t>3.2.52</t>
  </si>
  <si>
    <t>3.2.52 Cuando se prevea usarlos para operaciones de rodaje en tierra de helicópteros de ruedas, en las dimensiones de los puestos de estacionamiento se tendrá en cuenta el radio mínimo de viraje de los helicópteros de ruedas para los cuales estén previstos</t>
  </si>
  <si>
    <t>3.2.53</t>
  </si>
  <si>
    <t>3.2.53 En los puestos de estacionamiento de helicópteros y áreas de protección conexas previstos para usarse en rodaje aéreo se preverá el efecto de suelo.</t>
  </si>
  <si>
    <t>3.2.54</t>
  </si>
  <si>
    <t>3.2.54 No se permitirá ningún objeto fijo en el puesto de estacionamiento de helicópteros ni en el área de protección conexa.</t>
  </si>
  <si>
    <t>3.2.55</t>
  </si>
  <si>
    <t>3.2.55 La zona central del puesto de estacionamiento de helicópteros será capaz de soportar el tránsito de los helicópteros para los cuales está prevista y tendrá un área capaz de soportar carga: 
a) de diámetro no menor que 0,83 D del helicóptero más grande para el cual está prevista; o
b) en puestos de estacionamiento de helicópteros previstos para el rodaje en tierra, de la misma anchura que la calle de rodaje en tierra.</t>
  </si>
  <si>
    <t>3.2.56</t>
  </si>
  <si>
    <t>3.2.56 La zona central de un puesto de estacionamiento de helicópteros previsto para rodaje en tierra exclusivamente será capaz de soportar cargas estáticas.</t>
  </si>
  <si>
    <t>3.2.57</t>
  </si>
  <si>
    <t>3.2.57 La zona central de un puesto de estacionamiento de helicópteros previsto para rodaje aéreo será capaz de soportar cargas dinámicas.
Nota.— En un puesto de estacionamiento de helicópteros previsto para usarse en virajes en tierra, puede ser necesario aumentar la dimensión de la zona central.</t>
  </si>
  <si>
    <t>3.3.1</t>
  </si>
  <si>
    <t>3.3 Heliplataformas 
Nota.— Las especificaciones siguientes se refieren a las heliplataformas emplazadas en estructuras destinadas a actividades tales como explotación mineral, investigación o construcción. Véanse en 3.4 las disposiciones correspondientes a los helipuertos a bordo de buques. Áreas de aproximación final y de despegue y áreas de toma de contacto y de elevación inicial 
Nota.— Se supone que en las heliplataformas la FATO coincide con la TLOF. En la sección de heliplataformas de este Volumen, cualquier referencia a la FATO se supone que abarca la TLOF. En el Manual de helipuertos (Doc 9261) figura orientación sobre los efectos de la dirección y turbulencia del aire, de la velocidad de los vientos predominantes y de las altas temperaturas de los escapes de turbinas de gas o del calor de combustión irradiado en el lugar de la FATO. 
3.3.1 Las especificaciones de 3.3.9 y 3.3.10 se aplicarán a heliplataformas terminadas el 1 de enero de 2012 o después.</t>
  </si>
  <si>
    <t>3.3.2</t>
  </si>
  <si>
    <t>3.3.2 Las heliplataformas tendrán por lo menos una FATO.</t>
  </si>
  <si>
    <t>3.3.3</t>
  </si>
  <si>
    <t>3.3.3 La FATO puede ser de cualquier forma, pero su tamaño será suficiente para contener: 
a) helicópteros con una MTOM de más de 3 175 kg, un área dentro de la cual quepa un círculo de diámetro no menor que 1,0 D del helicóptero más grande para el cual esté prevista la heliplataforma; y
b) helicópteros con una MTOM de 3 175 kg o menos, un área dentro de la cual quepa un círculo de diámetro no menor de 0,83 D del helicóptero más grande para el cual esté prevista la heliplataforma.</t>
  </si>
  <si>
    <t>3.3.4</t>
  </si>
  <si>
    <t>3.3.4 Recomendación.— Para helicópteros con una MTOM de 3 175 kg o menos, la FATO debería ser de un tamaño suficiente para contener un área dentro de la cual quepa un círculo de diámetro no menor que 1,0 D del helicóptero más grande para el cual esté prevista la heliplataforma.</t>
  </si>
  <si>
    <t>3.3.5</t>
  </si>
  <si>
    <t>3.3.5 La FATO será capaz de soportar cargas dinámicas.</t>
  </si>
  <si>
    <t>3.3.6</t>
  </si>
  <si>
    <t>3.3.6 En la FATO deberá preverse el efecto de suelo.</t>
  </si>
  <si>
    <t>3.3.7</t>
  </si>
  <si>
    <t>3.3.7 No se permitirá ningún objeto fijo lindante con el borde de la FATO, salvo los objetos frangibles que, por su función, deban estar emplazados en el área.</t>
  </si>
  <si>
    <t>3.3.8</t>
  </si>
  <si>
    <t>3.3.8 La altura de los objetos, que por su función tengan que estar emplazados en el borde de la FATO, no excederá de 25 cm, salvo en el caso de una FATO de diámetro menor que 1 D, donde la altura máxima de tales objetos no será mayor de 5 cm.</t>
  </si>
  <si>
    <t>3.3.9</t>
  </si>
  <si>
    <t>3.3.9 La altura de los objetos, que por su función tengan que estar emplazados dentro de la FATO (como la iluminación o las redes), no será mayor de 2,5 cm. Tales objetos sólo pueden estar presentes si no representan un peligro para los helicópteros.
Nota.— Entre los ejemplos de posibles peligros figuran las redes o accesorios elevados en la plataforma que puedan inducir pérdida de estabilidad dinámica en los helicópteros equipados con patines.</t>
  </si>
  <si>
    <t>3.3.10</t>
  </si>
  <si>
    <t>3.3.10 Alrededor del borde de una heliplataforma se colocarán redes o franjas de seguridad, pero no sobrepasarán la altura de la heliplataforma.</t>
  </si>
  <si>
    <t>3.3.11</t>
  </si>
  <si>
    <t>3.3.11 La superficie de la FATO será resistente al resbalamiento tanto de helicópteros como de personas y estará inclinada para evitar que se formen charcos de agua.
Nota.— En el Manual de helipuertos (Doc 9261) figura orientación sobre la forma de lograr que la superficie de la FATO sea resistente al resbalamiento.</t>
  </si>
  <si>
    <t>3.4.1</t>
  </si>
  <si>
    <t xml:space="preserve">3.4 Helipuertos a bordo de buques
3.4.1 Las especificaciones en 3.4.11 se aplicarán a los helipuertos a bordo de un buque terminados el 1 de enero de 2012 o después.
</t>
  </si>
  <si>
    <t>3.4.2</t>
  </si>
  <si>
    <t>3.4.2 Cuando se dispongan zonas de operación de helicópteros en la proa o en la popa de un buque o se construyan expresamente sobre la estructura del mismo, se considerarán como helipuertos a bordo de un buque construidos ex profeso.</t>
  </si>
  <si>
    <t>3.4.3</t>
  </si>
  <si>
    <t>Áreas de aproximación final y de despegue y áreas de toma de contacto y de elevación inicial 
Nota.— En los helipuertos a bordo de buques, se supone que la FATO y la TLOF coinciden. En la sección de heliplataformas de este Volumen, cualquier referencia a la FATO se supone que abarca la TLOF. En el Manual de helipuertos (Doc 9261) figura orientación sobre los efectos de la dirección y turbulencia del aire; de la velocidad de los vientos predominantes y de las altas temperaturas de los escapes de turbinas de gas o del calor de combustión irradiado en el lugar de la FATO.
3.4.3Los helipuertos a bordo de buques estarán provistos por lo menos de una FATO.</t>
  </si>
  <si>
    <t>3.4.4</t>
  </si>
  <si>
    <t>3.4.4 La FATO de un helipuerto a bordo de un buque será capaz de soportar cargas dinámicas.</t>
  </si>
  <si>
    <t>3.4.5</t>
  </si>
  <si>
    <t>3.4.5 La FATO de un helipuerto a bordo de un buque dará efecto de suelo.</t>
  </si>
  <si>
    <t>3.4.6</t>
  </si>
  <si>
    <t>3.4.6 En helipuertos a bordo de buques hechos ex profeso en otro lugar que no sea la proa o la popa, el tamaño de la FATO será suficiente para contener un círculo de diámetro no menor que 1,0 D del helicóptero más grande para el que esté previsto el helipuerto.</t>
  </si>
  <si>
    <t>3.4.7</t>
  </si>
  <si>
    <t>3.4.7 En helipuertos a bordo de buques construidos ex profeso en la proa o la popa de un buque, la FATO será de tamaño suficiente para contener:
a) un círculo de diámetro no menor que 1 D del helicóptero más grande para el que esté previsto el helipuerto; o
b) para operaciones con direcciones de toma de contacto limitadas, un área en la que quepan dos arcos opuestos de un círculo de diámetro no menor que 1 D en el sentido longitudinal del helicóptero. La anchura mínima del helipuerto no será menor que 0,83 D (véase la Figura 3-8).
Nota 1.— Será necesario maniobrar el buque para que el viento relativo sea apropiado para el rumbo de toma de contacto del helicóptero.
Nota 2.— El rumbo de toma de contacto del helicóptero se limita a la distancia angular subtendida por los rumbos del arco de 1 D, menos la distancia angular que corresponde a 15º a cada extremo del arco.</t>
  </si>
  <si>
    <t>3.4.8</t>
  </si>
  <si>
    <t>3.4.8 En helipuertos a bordo de buques que no estén construidos ex profeso, el tamaño de la FATO será suficiente para contener un círculo de diámetro no menor que 1 D del helicóptero más grande para el que esté prevista la heliplataforma.</t>
  </si>
  <si>
    <t>3.4.9</t>
  </si>
  <si>
    <t>3.4.9 No se permitirá ningún objeto fijo alrededor del borde de la FATO, salvo los objetos frangibles que, por su función, deban colocarse ahí.</t>
  </si>
  <si>
    <t>3.4.10</t>
  </si>
  <si>
    <t>3.4.10 La altura de los objetos que por su función tengan que colocarse en el borde de la FATO no excederá de 25 cm.</t>
  </si>
  <si>
    <t>3.4.11</t>
  </si>
  <si>
    <t>3.4.11 La altura de los objetos que por su función tengan que estar dentro de la FATO (como luces o redes) no excederá de 2,5 cm. Tales objetos sólo pueden estar presentes si no representan un peligro para los helicópteros.</t>
  </si>
  <si>
    <t>3.4.12</t>
  </si>
  <si>
    <t>3.4.12 La superficie de la FATO será resistente al resbalamiento tanto de helicópteros como de personas</t>
  </si>
  <si>
    <t>4.1.1</t>
  </si>
  <si>
    <t>CAPÍTULO 4. RESTRICCIÓN Y ELIMINACIÓN DE OBSTÁCULOS
Nota.— La finalidad de las especificaciones del presente capítulo es definir el espacio aéreo que debe mantenerse libre de obstáculos alrededor de los helipuertos para que puedan llevarse a cabo con seguridad las operaciones de helicópteros previstas y evitar que los helipuertos queden inutilizados por la multiplicidad de obstáculos en sus alrededores. Esto se logra mediante una serie de superficies limitadoras de obstáculos que marcan los límites hasta donde los objetos pueden proyectarse en el espacio aéreo.
4.1 Superficies y sectores limitadores de obstáculos Superficie de aproximación
4.1.1 Descripción. Plano inclinado o combinación de planos de pendiente ascendente a partir del extremo del área de seguridad y con centro en una línea que pasa por el centro de la FATO (véase la Figura 4-1).</t>
  </si>
  <si>
    <t>4.1.2</t>
  </si>
  <si>
    <t>4.1.2 Características. Los límites de la superficie de aproximación serán: 
a) un borde interior horizontal y de longitud igual a la anchura mínima especificada de la FATO más el área de seguridad, perpendicular al eje de la superficie de aproximación y emplazado en el borde exterior del área de seguridad; 
b) dos lados que parten de los extremos del borde interior y:
   1) en el caso de FATO que no sea de precisión, diverge uniformemente en un ángulo especificado, respecto al plano vertical que contiene el eje de la FATO;
   2) en el caso de FATO de precisión, diverge uniformemente en un ángulo determinado respecto al plano vertical que contiene el eje de la FATO, hasta una altura especificada por encima de la FATO, y a continuación diverge uniformemente en un ángulo determinado hasta una anchura final especificada y continúa seguidamente a esa anchura por el resto de la longitud de la superficie de aproximación; y
c) un borde exterior horizontal y perpendicular al eje de la superficie de aproximación y a una altura especificada por encima de la elevación de la FATO.</t>
  </si>
  <si>
    <t>4.1.3</t>
  </si>
  <si>
    <t>4.1.3 La elevación del borde interior será la elevación del área de seguridad en el punto del borde interior que sea el de intersección con el eje de la superficie de aproximación.</t>
  </si>
  <si>
    <t>4.1.4</t>
  </si>
  <si>
    <t>4.1.4 La pendiente de la superficie de aproximación se medirá en el plano vertical que contenga el eje de la superficie.
Nota.— En los helipuertos previstos para helicópteros que operen en las Clases de performance 2 y 3, se tiene la intención de seleccionar las trayectorias de aproximación de modo que sean posibles, en condiciones de seguridad, el aterrizaje forzoso o los aterrizajes con un motor fuera de funcionamiento a fin de que, como requisito mínimo, se eviten las lesiones a las personas en tierra o en el agua o daños materiales. Se espera que las disposiciones relativas a las zonas de aterrizaje forzoso eviten el riesgo de lesiones a los ocupantes del helicóptero. El tipo de helicóptero más crítico para el cual se ha previsto el helipuerto y las condiciones ambientales serán factores para determinar la conveniencia de esas zonas.</t>
  </si>
  <si>
    <t>4.1.5</t>
  </si>
  <si>
    <t>Superficie de transición
4.1.5 Descripción. Superficie compleja que se extiende a lo largo del borde del área de seguridad y parte del borde de la superficie de aproximación, de pendiente ascendente y hacia fuera hasta la superficie horizontal interna o hasta una altura predeterminada (véase la Figura 4-1).</t>
  </si>
  <si>
    <t>4.1.6</t>
  </si>
  <si>
    <t>4.1.6 Características. Los límites de la superficie de transición serán: 
a) un borde inferior que comienza en la intersección del borde de la superficie de aproximación con la superficie horizontal interna, o a una altura especificada por encima del borde inferior cuando no se proporcione una superficie horizontal interna y que se extiende siguiendo el borde de la superficie de aproximación hasta el borde interior de la superficie de aproximación y desde allí, por toda la longitud del borde del área de seguridad, paralelamente al eje de la FATO; y
b) un borde superior situado en el plano de la superficie horizontal interna o a una altura especificada por encima del borde inferior, cuando no se proporcione una superficie horizontal interna.</t>
  </si>
  <si>
    <t>4.1.7</t>
  </si>
  <si>
    <t>4.1.7 La elevación de un punto en el borde inferior será: 
a) a lo largo del borde de la superficie de aproximación — igual a la elevación de la superficie de aproximación en dicho punto; y
b) a lo largo del área de seguridad — igual a la elevación del eje de la FATO opuesto a ese punto.
Nota.— Como consecuencia de b), la superficie de transición a lo largo del área de seguridad será curva si el perfil de la FATO es curvo, o plana si el perfil es rectilíneo. La intersección de la superficie de transición con la superficie horizontal interna, o el borde superior cuando no se indique una superficie horizontal interna, será también una línea curva o recta, dependiendo del perfil de la FATO.</t>
  </si>
  <si>
    <t>4.1.8</t>
  </si>
  <si>
    <t>4.1.8 La pendiente de la superficie de transición se medirá en un plano vertical perpendicular al eje de la FATO.</t>
  </si>
  <si>
    <t>4.1.9</t>
  </si>
  <si>
    <t>Superficie horizontal interna
Nota.— La finalidad de la superficie horizontal interna es la de permitir una maniobra visual segura. 
4.1.9 Descripción. Superficie circular situada en un plano horizontal sobre la FATO y sus alrededores (véase la Figura 4-1).</t>
  </si>
  <si>
    <t>4.1.10</t>
  </si>
  <si>
    <t>4.1.10 Características. El radio de la superficie horizontal interna se medirá desde el centro de la FATO.</t>
  </si>
  <si>
    <t>4.1.11</t>
  </si>
  <si>
    <t>4.1.11 La altura de la superficie horizontal interna se medirá por encima del punto de referencia para la elevación, que se fije con este fin.
Nota.— En el Manual de helipuertos (Doc 9261) figura orientación sobre la determinación del punto de referencia para la elevación.</t>
  </si>
  <si>
    <t>4.1.12</t>
  </si>
  <si>
    <t>Superficie cónica
4.1.12 Descripción. Una superficie de pendiente ascendente y hacia fuera que se extiende desde la periferia de la superficie horizontal interna o desde el límite exterior de la superficie de transición si no se proporciona la superficie horizontal interna (véase la Figura 4-1).</t>
  </si>
  <si>
    <t>4.1.13</t>
  </si>
  <si>
    <t>4.1.13 Características. Los límites de la superficie cónica serán: 
a) un borde inferior que coincide con la periferia de la superficie horizontal interna o el límite exterior de la superficie de transición, si no se proporciona superficie horizontal interna; y
b) un borde superior situado a una altura especificada sobre la superficie horizontal interna, o por encima de la elevación del extremo más bajo de la FATO, si no se proporciona superficie horizontal interna.</t>
  </si>
  <si>
    <t>4.1.14</t>
  </si>
  <si>
    <t>4.1.14 La pendiente de la superficie cónica se medirá por encima de la horizontal.</t>
  </si>
  <si>
    <t>4.1.15</t>
  </si>
  <si>
    <t>Superficie de ascenso en el despegue 
4.1.15 Descripción. Un plano inclinado, una combinación de planos o, cuando se incluye un viraje, una superficie compleja ascendente a partir del extremo del área de seguridad y con el centro en una línea que pasa por el centro de la FATO (véase la Figura 4-1).</t>
  </si>
  <si>
    <t>4.1.16</t>
  </si>
  <si>
    <t>4.1.16 Características. Los límites de la superficie de ascenso en el despegue serán:
a) un borde interior de longitud igual a la anchura mínima especificada de la FATO más el área de seguridad, perpendicular al eje de la superficie de ascenso en el despegue y situada en el borde exterior del área de seguridad o de la zona libre de obstáculos;
b) dos bordes laterales que parten de los extremos del borde interior, y divergen uniformemente a un ángulo determinado a partir del plano vertical que contiene el eje de la FATO; y
c) un borde exterior horizontal y perpendicular al eje de la superficie de ascenso en el despegue y a una altura especificada por encima de la elevación de la FATO.</t>
  </si>
  <si>
    <t>4.1.17</t>
  </si>
  <si>
    <t>4.1.17 La elevación del borde interior será igual a la del área de seguridad en el punto en el que el borde interior intersecta al eje de la superficie de ascenso en el despegue, salvo que, cuando se proporciona una zona libre de obstáculos, la elevación será igual a la del punto más alto sobre el suelo en el eje de esa zona.</t>
  </si>
  <si>
    <t>4.1.18</t>
  </si>
  <si>
    <t>4.1.18 En el caso de una superficie de ascenso en el despegue en línea recta, la pendiente se medirá en el plano vertical que contiene el eje de la superficie.</t>
  </si>
  <si>
    <t>4.1.19</t>
  </si>
  <si>
    <t>4.1.19 En el caso de una superficie de ascenso en el despegue con viraje, será una superficie compleja que contenga las normales horizontales a su eje, y la pendiente del eje será la misma que para una superficie de ascenso en el despegue en línea recta. La parte de la superficie entre el borde interior y 30 m por encima del borde interior será plana.</t>
  </si>
  <si>
    <t>4.1.20</t>
  </si>
  <si>
    <t>4.1.20 Cualquier variación de dirección del eje de una superficie de ascenso en el despegue se diseñará de modo que no exija un viraje cuyo radio sea inferior a 270 m. 
Nota.— En el caso de helipuertos previstos para helicópteros que operen en las Clases de performance 2 y 3, se tiene la intención de seleccionar las trayectorias de salida de modo que sean posibles en condiciones de seguridad el aterrizaje forzoso o los aterrizajes con un motor fuera de funcionamiento a fin de que, como requisito mínimo, se eviten las lesiones a las personas en tierra o en el agua o los daños materiales. Se espera que las disposiciones relativas a las zonas de aterrizaje forzoso eviten el riesgo de lesiones a los ocupantes del helicóptero. El tipo de helicóptero más crítico para el cual se ha previsto el helipuerto, y las condiciones ambientales, serán factores para determinar la conveniencia de esas zonas.</t>
  </si>
  <si>
    <t>4.1.21</t>
  </si>
  <si>
    <t>Sector/superficie despejados de obstáculos — heliplataformas 
4.1.21 Descripción. Superficie compleja que comienza y se extiende desde un punto de referencia sobre el borde de la FATO de una heliplataforma. En el caso de una FATO menor que 1 D, el punto de referencia se localizará a no menos de 0,5 D del centro de la FATO.</t>
  </si>
  <si>
    <t>4.1.22</t>
  </si>
  <si>
    <t>4.1.22 Características. Un sector o superficie despejados de obstáculos subtenderán un arco de un ángulo especificado.</t>
  </si>
  <si>
    <t>4.1.23</t>
  </si>
  <si>
    <t>4.1.23 El sector despejado de obstáculos de una heliplataforma constará de dos componentes, uno por encima y otro por debajo del nivel de la heliplataforma (véase la Figura 4-2):
a) Por encima del nivel de la heliplataforma. La superficie será un plano horizontal al nivel de la elevación de la superficie de la heliplataforma y subtenderá un arco de por lo menos 210° con el ápice localizado en la periferia del círculo de referencia D que se extienda hacia afuera por una distancia que permita una trayectoria de salida sin obstrucciones apropiada para el helicóptero para el que esté prevista la heliplataforma.
b) Por debajo del nivel de la heliplataforma. Dentro del arco (mínimo) de 210º, la superficie se extenderá, además, hacia abajo del borde de la FATO por debajo de la elevación de la heliplataforma hasta el nivel del agua en un arco no menor de 180º que pase por el centro de la FATO y hacia afuera por una distancia que permita franquear en forma segura los obstáculos debajo de la heliplataforma en caso de falla de motor del tipo de helicóptero para el que esté prevista la heliplataforma.
Nota.— En los dos sectores despejados de obstáculos antes mencionados, para helicópteros que operen en las Clases de performance 1 ó 2, la extensión horizontal de estas distancias desde la heliplataforma será compatible con la capacidad de operación con un motor inactivo del tipo de helicóptero que ha de utilizarse.</t>
  </si>
  <si>
    <t>4.1.24</t>
  </si>
  <si>
    <t>Sector/superficie con obstáculos sujetos a restricciones — heliplataformas Nota.— Cuando necesariamente haya obstáculos en la estructura, la heliplataforma puede tener un sector con obstáculos sujetos a restricciones.
4.1.24 Descripción. Superficie compleja cuyo origen es el punto de referencia del sector despejado de obstáculos y que se extiende por el arco no cubierto por el sector despejado de obstáculos, dentro de la cual se prescribirá la altura de los obstáculos sobre el nivel de la FATO.</t>
  </si>
  <si>
    <t>4.1.25</t>
  </si>
  <si>
    <t>4.1.25 Características. Un sector con obstáculos sujetos a restricciones no subtenderá un arco mayor de 150º. Sus dimensiones y ubicación serán las indicadas en la Figura 4-3.</t>
  </si>
  <si>
    <t>4.2.1</t>
  </si>
  <si>
    <t>4.2 Requisitos de limitación de obstáculos
Nota.— Los requisitos para las superficies limitadoras de obstáculos se especifican basándose en el uso previsto de la FATO, o sea, la maniobra de aproximación hasta el vuelo estacionario o aterrizaje, o la maniobra de despegue y tipo de aproximación, y se prevé aplicarlos cuando la FATO se utilice en tales operaciones. Cuando las operaciones se llevan a cabo hacia o desde ambas direcciones de una FATO, la función de ciertas superficies puede verse anulada debido a los requisitos más estrictos de otra superficie más baja.
Helipuertos de superficie 
4.2.1 Respecto a las FATO para aproximaciones de precisión se establecerán las siguientes superficies limitadoras de obstáculos: 
a) superficie de ascenso en el despegue;
b) superficie de aproximación;
c) superficies de transición; y
d) superficie cónica.</t>
  </si>
  <si>
    <t>4.2.2</t>
  </si>
  <si>
    <t>4.2.2 Respecto a las FATO para aproximaciones que no sean de precisión se establecerán las siguientes superficies limitadoras de obstáculos:
a) superficie de ascenso en el despegue
b) superficie de aproximación;
c) superficies de transición; y
d) superficie cónica, si no se proporciona una superficie horizontal interna.</t>
  </si>
  <si>
    <t>4.2.3</t>
  </si>
  <si>
    <t>4.2.3 Respecto a las FATO para vuelo visual se establecerán las siguientes superficies limitadoras de obstáculos:
a) superficie de ascenso en el despegue; y
b) superficie de aproximación.</t>
  </si>
  <si>
    <t>4.2.4</t>
  </si>
  <si>
    <r>
      <t xml:space="preserve">4.2.4 Recomendación.— Respecto a las FATO para aproximaciones que no sean de precisión, deberían establecerse las siguientes superficies limitadoras de obstáculos:
 a) superficie horizontal interna; y 
b) superficie cónica.
</t>
    </r>
    <r>
      <rPr>
        <sz val="12"/>
        <rFont val="Arial"/>
        <family val="2"/>
      </rPr>
      <t>Nota.— Puede que no sea necesaria la superficie horizontal interna si se prevén aproximaciones en línea recta que no sean de precisión, en ambos extremos.</t>
    </r>
  </si>
  <si>
    <t>4.2.5</t>
  </si>
  <si>
    <t>4.2.5 Las pendientes de las superficies no serán superiores, ni sus otras dimensiones inferiores, a las que se especifican en las Tablas 4-1 a 4-4, y estarán situadas según lo indicado en las Figuras 4-4 a 4-8.</t>
  </si>
  <si>
    <t>4.2.6</t>
  </si>
  <si>
    <t>4.2.6 No se permitirán nuevos objetos ni ampliaciones de los existentes por encima de cualesquiera de las superficies indicadas en 4.2.1 a 4.2.4, excepto cuando el nuevo objeto o el objeto ampliado estén apantallados por un objeto existente e inamovible.
Nota.— Las circunstancias en las cuales puede aplicarse razonablemente el principio de apantallamiento se describen en el Manual de servicios de aeropuertos (Doc 9137), Parte 6.</t>
  </si>
  <si>
    <t>4.2.7</t>
  </si>
  <si>
    <r>
      <t xml:space="preserve">4.2.7 Recomendación.— En la medida de lo posible, deberían eliminarse los objetos que sobresalgan por encima de cualesquiera de las superficies mencionadas en 4.2.1 a 4.2.4 excepto cuando el objeto esté apantallado por un objeto existente e inamovible, o se determine tras un estudio aeronáutico de seguridad de seguridad que el objeto no comprometería la seguridad ni afectaría de modo importante la regularidad de las operaciones de helicópteros.
</t>
    </r>
    <r>
      <rPr>
        <sz val="12"/>
        <rFont val="Arial"/>
        <family val="2"/>
      </rPr>
      <t>Nota.— La aplicación de las superficies de ascenso en el despegue con viraje, como se especifica en 4.1.19, puede aliviar el problema creado por objetos que infringen esas superficies.</t>
    </r>
  </si>
  <si>
    <t>4.2.8</t>
  </si>
  <si>
    <t>4.2.8 Los helipuertos de superficie tendrán por lo menos dos superficies de ascenso en el despegue y de aproximación, separadas por 150° como mínimo</t>
  </si>
  <si>
    <t>4.2.9</t>
  </si>
  <si>
    <t>4.2.9 Recomendación.— El número y orientación de las superficies de ascenso en el despegue y de aproximación deberían ser tales que el factor de utilización de un helipuerto no sea inferior al 95% en el caso de los helicópteros para los cuales esté previsto el helipuerto.</t>
  </si>
  <si>
    <t>4.2.10</t>
  </si>
  <si>
    <t>Helipuertos elevados
4.2.10 Los requisitos de limitación de obstáculos para helipuertos elevados se ajustarán a los correspondientes a los helipuertos de superficie especificados en 4.2.1 a 4.2.7.</t>
  </si>
  <si>
    <t>4.2.11</t>
  </si>
  <si>
    <t>4.2.11 Los helipuertos elevados tendrán por lo menos dos superficies de ascenso en el despegue y de aproximación, separadas por 150° como mínimo.</t>
  </si>
  <si>
    <t>4.2.12</t>
  </si>
  <si>
    <t>Heliplataformas 
Nota.— Las especificaciones siguientes se refieren a las heliplataformas emplazadas en estructuras destinadas a actividades tales como explotación minera, investigación o construcción, aunque excluyendo helipuertos a bordo de buques.
4.2.12 Las heliplataformas tendrán un sector despejado de obstáculos.
Nota.— Las heliplataformas pueden tener un sector con obstáculos sujetos a restricciones (véase 4.1.25).</t>
  </si>
  <si>
    <t>4.2.13</t>
  </si>
  <si>
    <t>4.2.13 No habrá obstáculos fijos dentro del sector despejado de obstáculos que sobresalgan de la superficie despejada de obstáculos.</t>
  </si>
  <si>
    <t>4.2.14</t>
  </si>
  <si>
    <t>4.2.14 En las inmediaciones de la heliplataforma se proporcionará a los helicópteros protección contra obstáculos por debajo del nivel del helipuerto. Esta protección se extenderá sobre un arco de por lo menos 180° con origen en el centro de la FATO y con una pendiente descendente que tenga una relación de una unidad en sentido horizontal a cinco unidades en sentido vertical a partir de los bordes de la FATO dentro del sector de 180°. Esta pendiente descendente puede reducirse a una relación de una unidad en sentido horizontal a tres dentro del sector de 180º para helicópteros multimotores que operen en las Clases de performance 1 ó 2 (véase la Figura 4-2).</t>
  </si>
  <si>
    <t>4.2.15</t>
  </si>
  <si>
    <t>4.2.15 Cuando un obstáculo móvil o una combinación de obstáculos dentro del sector despejado de obstáculos sea esencial para el funcionamiento de la instalación, el obstáculo u obstáculos no subtenderá(n) un arco que exceda de 30°, medido desde el centro de la FATO.</t>
  </si>
  <si>
    <t>4.2.16</t>
  </si>
  <si>
    <t>4.2.16 Dentro de la superficie/sector de 150° con obstáculos sujetos a restricciones hasta una distancia de 0,62 D, medida desde el centro de la FATO, los objetos no excederán de una altura de 0,05 D por encima de la FATO. Más allá de ese arco y hasta una distancia total de 0,83D, la superficie con obstáculos sujetos a restricciones aumenta una unidad en sentido vertical por cada dos unidades en sentido horizontal (véase la Figura 4-3).</t>
  </si>
  <si>
    <t>4.2.17</t>
  </si>
  <si>
    <t>Helipuertos a bordo de buques Helipuertos construidos ex profeso emplazados en la proa o en la popa.
4.2.17 Las especificaciones de 4.2.20 y 4.2.22 se aplicarán a los helipuertos a bordo de buques terminados el 1 de enero de 2012 o después</t>
  </si>
  <si>
    <t>4.2.18</t>
  </si>
  <si>
    <t>4.2.18 Cuando se emplacen áreas de operación de helicópteros en la proa o en la popa de un buque se aplicarán los criterios sobre obstáculos que figuran en 4.2.12, 4.2.14 y 4.2.16.</t>
  </si>
  <si>
    <t>4.2.19</t>
  </si>
  <si>
    <t>Emplazamiento en el centro del buque 
4.2.19 A proa y a popa de la FATO habrá dos sectores emplazados simétricamente, cubriendo cada uno un arco de 150°, con el ápice en la periferia del círculo de referencia D de la FATO. Dentro del área comprendida por estos dos sectores no habrá objetos que sobresalgan del nivel de la FATO, excepto las ayudas esenciales para el funcionamiento seguro del helicóptero y esto únicamente hasta una altura máxima de 25 cm.</t>
  </si>
  <si>
    <t>4.2.20</t>
  </si>
  <si>
    <t>4.2.20 La altura de los objetos, que por su función tengan que estar emplazados dentro de la FATO (como la iluminación o las redes), no será mayor de 2,5 cm. Tales objetos sólo pueden estar presentes si no representan un peligro para los helicópteros. 
Nota.— Como ejemplos de posibles peligros figuran las redes para los helicópteros equipados con patines o los accesorios sobresalientes de la plataforma que puedan inducir pérdida de estabilidad dinámica.</t>
  </si>
  <si>
    <t>4.2.21</t>
  </si>
  <si>
    <t>4.2.21 Para proporcionar mayor protección con respecto a los obstáculos antes y después de la FATO, las superficies elevadas con pendientes de una unidad en sentido vertical y cinco unidades en sentido horizontal, se extenderán desde la longitud total de los bordes de los dos sectores de 150°. Estas superficies se extenderán una distancia horizontal por lo menos igual a 1 D del helicóptero más grande para el cual esté prevista la FATO y, ningún obstáculo las penetrará (véase la Figura 4-9). Helipuertos no construidos ex profeso</t>
  </si>
  <si>
    <t>4.2.22</t>
  </si>
  <si>
    <t>Emplazamiento en el costado de un buque 
4.2.22 No se colocará ningún objeto dentro de la FATO excepto las ayudas esenciales para la operación segura de los helicópteros (como redes o luces) y, en ese caso, sólo de una altura máxima de 2,5 cm. Tales objetos estarán presentes sólo si no representan un peligro para los helicópteros.</t>
  </si>
  <si>
    <t>4.2.23</t>
  </si>
  <si>
    <t>4.2.23 Desde los puntos medios hacia proa y hacia popa del círculo de referencia D se extenderá un área hasta la barandilla del buque de proa a popa de 1,5 veces el diámetro de la FATO, emplazada simétricamente con respecto al bisector de babor a estribor del círculo de referencia. Dentro de este sector no habrá objetos que sobresalgan del nivel de la FATO, excepto las ayudas esenciales para el funcionamiento seguro del helicóptero y esto únicamente hasta una altura máxima de 25 cm (véase la Figura 4-10).</t>
  </si>
  <si>
    <t>4.2.24</t>
  </si>
  <si>
    <t>4.2.24 Se preverá una superficie horizontal por lo menos de 0,25 veces el diámetro del círculo de referencia D, que rodeará la FATO y el sector despejado de obstáculos, a una altura de 0,05 veces el diámetro del círculo de referencia, de la cual no sobresaldrá ningún objeto.</t>
  </si>
  <si>
    <t>4.2.25</t>
  </si>
  <si>
    <t>Áreas de carga y descarga con malacate
4.2.25 Las áreas designadas para carga y descarga con malacate a bordo de buques constarán de una zona despejada circular de 5 m de diámetro, y una zona de maniobra concéntrica de 2 D de diámetro que se extienda desde el perímetro de la zona despejada (véase la Figura 4-11).</t>
  </si>
  <si>
    <t>4.2.26</t>
  </si>
  <si>
    <t>4.2.26 La zona de maniobras constará de dos áreas:
a) la zona interna de maniobras, que se extiende desde el perímetro de la zona despejada y de un círculo de diámetro no menor de 1,5 D; y
b) la zona externa de maniobras, que se extiende desde el perímetro de la zona interna de maniobras y de un círculo de diámetro no menor de 2 D.</t>
  </si>
  <si>
    <t>4.2.27</t>
  </si>
  <si>
    <t>4.2.27 Dentro de la zona despejada de un área designada de carga y descarga con malacate, no se emplazarán objetos que sobresalgan del nivel de la superficie.</t>
  </si>
  <si>
    <t>4.2.28</t>
  </si>
  <si>
    <t>4.2.28 La altura de los objetos emplazados dentro de la zona interna de maniobras de un área designada de carga y descarga con malacate no será de más de 3 m.</t>
  </si>
  <si>
    <t>4.2.29</t>
  </si>
  <si>
    <t>4.2.29 La altura de los objetos emplazados dentro de la zona externa de maniobras de un área designada de carga y descarga con malacate no será de más de 6 m.</t>
  </si>
  <si>
    <t>5.1.1.1</t>
  </si>
  <si>
    <t>CAPÍTULO 5. AYUDAS VISUALES
5.1 Indicadores
5.1.1 Indicadores de la dirección del viento Aplicación
5.1.1.1 Los helipuertos estarán equipados, por lo menos, con un indicador de la dirección del viento.</t>
  </si>
  <si>
    <t>5.1.1.2</t>
  </si>
  <si>
    <t>Emplazamiento 
5.1.1.2 El indicador de la dirección del viento estará emplazado en un lugar que indique las condiciones del viento sobre la FATO y de modo que no sufra los efectos de perturbaciones de la corriente de aire producidas por objetos cercanos o por el rotor. El indicador será visible desde los helicópteros en vuelo, en vuelo estacionario o sobre el área de movimiento.</t>
  </si>
  <si>
    <t>5.1.1.3</t>
  </si>
  <si>
    <r>
      <t xml:space="preserve">5.1.1.3 Recomendación.— En los casos en que la TLOF pueda verse afectada por perturbaciones de la corriente de aire deberían suministrarse otros indicadores de la dirección del viento, emplazados cerca de dicha área, para indicar el viento de superficie en esa área.
</t>
    </r>
    <r>
      <rPr>
        <sz val="12"/>
        <rFont val="Arial"/>
        <family val="2"/>
      </rPr>
      <t>Nota.— En el Manual de helipuertos (Doc 9261) se proporciona orientación sobre el emplazamiento de los indicadores de la dirección del viento.</t>
    </r>
  </si>
  <si>
    <t>5.1.1.4</t>
  </si>
  <si>
    <t>Características
5.1.1.4 El indicador de la dirección del viento deberá estar construido de modo que dé una idea clara de la dirección del viento y general de su velocidad.</t>
  </si>
  <si>
    <t>5.1.1.5</t>
  </si>
  <si>
    <t xml:space="preserve">5.1.1.5 Recomendación.— El indicador debería ser un cono truncado de tela y tener las siguientes dimensiones mínimas:
 HELIPUERTOS DE SUPERFICIE:
  -Longitud                         2,4m
  -Diámetro (Ex. mayor)     0,6m
  -Diámetro (Ex. menor)     0,3m
 HELIPUERTOS ELEVADOS Y HELIPLATAFORMAS:
  -Longitud                         1,2m
  -Diámetro (Ex. mayor)     0,3m
  -Diámetro (Ex. menor)     0,15m
</t>
  </si>
  <si>
    <t>5.1.1.6</t>
  </si>
  <si>
    <t>5.1.1.6 Recomendación.— El color del indicador de la dirección del viento debería escogerse de modo que pueda verse e interpretarse claramente desde una altura de por lo menos 200 m (650 ft) sobre el helipuerto, teniendo en cuenta el fondo sobre el cual se destaque. De ser posible, deberá usarse un solo color, preferiblemente el blanco o el anaranjado. Si hay que usar una combinación de dos colores para que el cono se distinga bien sobre fondos cambiantes, debería darse preferencia a los colores anaranjado y blanco, rojo y blanco o negro y blanco, dispuestos en cinco bandas alternadas, de las cuales la primera y la última deberían ser del color más oscuro.</t>
  </si>
  <si>
    <t>5.1.1.7</t>
  </si>
  <si>
    <t>5.1.1.7 El indicador de la dirección del viento en un helipuerto destinado al uso nocturno estará iluminado.
Nota.— Véase el Volumen I, 5.2.1.4, Nota 1, en cuanto al mejoramiento de la conspicuidad de las señales.</t>
  </si>
  <si>
    <t>5.2.1.1</t>
  </si>
  <si>
    <t>5.2.1 Señal de área de carga y descarga con malacate
Aplicación 
5.2.1.1 Las áreas de carga y descarga con malacate tendrán señales (véase la Figura 4-11).</t>
  </si>
  <si>
    <t>5.2.1.2</t>
  </si>
  <si>
    <t>Emplazamiento 
5.2.1.2 Las señales de las áreas de carga y descarga con malacate se emplazarán de tal modo que el centro coincida con el centro de la zona despejada de dichas áreas.</t>
  </si>
  <si>
    <t>5.2.1.3</t>
  </si>
  <si>
    <t>Características 
5.2.1.3 Las señales de área de carga y descarga con malacate constarán de una señal de zona despejada y una señal de zona de maniobras de carga y descarga con malacate.</t>
  </si>
  <si>
    <t>5.2.1.4</t>
  </si>
  <si>
    <t>5.2.1.4 La señal de área de carga y descarga con malacate y de zona despejada consistirá en un círculo de un diámetro no inferior a 5 m y pintado de un color que resalte.</t>
  </si>
  <si>
    <t>5.2.1.5</t>
  </si>
  <si>
    <t>5.2.1.5 La zona de maniobras del círculo de carga y descarga con malacate consistirá en una circunferencia de línea punteada de 0,2 m de anchura y diámetro no menor de 2 D, marcada con un color que resalte. Dentro de ella, se marcará “MALACATE SOLAMENTE” de forma que el piloto lo vea fácilmente.</t>
  </si>
  <si>
    <t>5.2.2.1</t>
  </si>
  <si>
    <t>5.2.2 Señal de identificación de helipuerto
Aplicación 
5.2.2.1 En los helipuertos se proporcionará una señal de identificación de helipuerto.</t>
  </si>
  <si>
    <t>5.2.2.2</t>
  </si>
  <si>
    <t>Emplazamiento 
5.2.2.2 La señal de identificación de helipuerto se emplazará dentro de la FATO, en el centro del área, o en un lugar cercano a éste, o cuando se la utilice junto con señales designadoras de pista en cada extremo del área.</t>
  </si>
  <si>
    <t>5.2.2.3</t>
  </si>
  <si>
    <t>Características 
5.2.2.3 La señal de identificación de helipuerto, salvo la de helipuertos en hospitales, consistirá en la letra H, de color blanco. Las dimensiones de la señal no serán menores que las indicadas en la Figura 5-1 y cuando la señal se utilice conjuntamente con la señal de designación de la FATO que se especifica en 5.2.6, sus dimensiones se triplicarán.</t>
  </si>
  <si>
    <t>5.2.2.4</t>
  </si>
  <si>
    <t>5.2.2.4 La señal de identificación de helipuerto en el caso de helipuertos emplazados en hospitales consistirá en la letra H, de color rojo, ubicada en el centro de una cruz blanca formada por cuadrados adyacentes a cada uno de los lados de un cuadrado que contenga la H, tal como se indica en la Figura 5-1.</t>
  </si>
  <si>
    <t>5.2.2.5</t>
  </si>
  <si>
    <t>5.2.2.5 La señal de identificación de helipuerto se orientará de modo que la barra transversal de la H quede en ángulo recto con la dirección preferida de aproximación final. En el caso de una heliplataforma la barra transversal estará sobre la bisectriz del sector despejado de obstáculos o paralela a la misma, tal como se indica en la Figura 5-1.</t>
  </si>
  <si>
    <t>5.2.2.6</t>
  </si>
  <si>
    <t>5.2.2.6 Recomendación.— En una heliplataforma, la señal “H” de identificación de helipuerto debería tener una altura de 4 m con una anchura total no mayor de 3 m y una anchura de trazo de no más de 0,75 m.</t>
  </si>
  <si>
    <t>5.2.3.1</t>
  </si>
  <si>
    <r>
      <rPr>
        <sz val="12"/>
        <rFont val="Arial"/>
        <family val="2"/>
      </rPr>
      <t>5.2.3 Señal de masa máxima permisible
Aplicación 5.2.3.1</t>
    </r>
    <r>
      <rPr>
        <i/>
        <sz val="12"/>
        <rFont val="Arial"/>
        <family val="2"/>
      </rPr>
      <t xml:space="preserve">
Recomendación.— Debería proporcionarse una señal de masa máxima permisible en los helipuertos elevados y en las heliplataformas.</t>
    </r>
  </si>
  <si>
    <t>5.2.3.2</t>
  </si>
  <si>
    <r>
      <rPr>
        <sz val="12"/>
        <rFont val="Arial"/>
        <family val="2"/>
      </rPr>
      <t xml:space="preserve">Emplazamiento </t>
    </r>
    <r>
      <rPr>
        <i/>
        <sz val="12"/>
        <rFont val="Arial"/>
        <family val="2"/>
      </rPr>
      <t xml:space="preserve">
5.2.3.2 Recomendación.— La señal de masa máxima permisible debería emplazarse dentro de la TLOF y de modo que sea legible desde la dirección preferida de aproximación final.</t>
    </r>
  </si>
  <si>
    <t>5.2.3.3</t>
  </si>
  <si>
    <t>Características 
5.2.3.3 La señal de masa máxima permisible consistirá en un número de uno, dos o tres cifras. La señal se expresará en toneladas (1 000 kg) redondeadas a los 1 000 kg más próximos seguidas por la letra “t”.</t>
  </si>
  <si>
    <t>5.2.3.4</t>
  </si>
  <si>
    <t>5.2.3.4 Recomendación.— La masa máxima permisible debería estar expresada a los 100 kg más próximos. La señal debería expresarse hasta un decimal, redondeada a los 100 kg más próximos seguida de la letra “t”.</t>
  </si>
  <si>
    <t>5.2.3.5</t>
  </si>
  <si>
    <t>5.2.3.5 Recomendación.— Los números y la letra de la señal deberían ser de un color que contraste con el fondo y tener la forma y las proporciones que se indican en la Figura 5-2, salvo que, cuando el espacio sea limitado, como en una heliplataforma en el mar o en un helipuerto a bordo de un buque, puede ser necesario reducir el tamaño de la señal a caracteres de una altura total no menor de 90 cm con una reducción correspondiente en la anchura y el grosor de las cifras.</t>
  </si>
  <si>
    <t>5.2.4.1</t>
  </si>
  <si>
    <r>
      <rPr>
        <sz val="12"/>
        <rFont val="Arial"/>
        <family val="2"/>
      </rPr>
      <t>5.2.4 Señal de valor D máximo permisible
Aplicación</t>
    </r>
    <r>
      <rPr>
        <i/>
        <sz val="12"/>
        <rFont val="Arial"/>
        <family val="2"/>
      </rPr>
      <t xml:space="preserve">
5.2.4.1 Recomendación.— En los helipuertos elevados y en las heliplataformas debería exhibirse la señal de valor D.</t>
    </r>
  </si>
  <si>
    <t>5.2.4.2</t>
  </si>
  <si>
    <r>
      <rPr>
        <sz val="12"/>
        <rFont val="Arial"/>
        <family val="2"/>
      </rPr>
      <t xml:space="preserve">Emplazamiento </t>
    </r>
    <r>
      <rPr>
        <i/>
        <sz val="12"/>
        <rFont val="Arial"/>
        <family val="2"/>
      </rPr>
      <t xml:space="preserve">
5.2.4.2 Recomendación.— La señal de valor D máximo permisible debería localizarse dentro de la FATO y de tal manera que pueda leerse desde la dirección preferida de aproximación final.</t>
    </r>
  </si>
  <si>
    <t>5.2.4.3</t>
  </si>
  <si>
    <t>Características 
5.2.4.3 El valor D se marcará en la FATO con un color que contraste con ella, de preferencia blanco. El valor D debería redondearse al número entero más próximo, redondeando 0,5 hacia abajo, p. ej., 19,5 se transforma en 19 y 19,6 en 20.</t>
  </si>
  <si>
    <t>5.2.5.1</t>
  </si>
  <si>
    <t>5.2.5 Señal o baliza de área de aproximación final y de despegue Aplicación
5.2.5.1 Se proporcionarán señales o balizas de FATO en los helipuertos de superficie terrestres en los casos en que la extensión de dicha área no resulte evidente.</t>
  </si>
  <si>
    <t>5.2.5.2</t>
  </si>
  <si>
    <t>Emplazamiento 
5.2.5.2 Se emplazarán señales o balizas de FATO en el límite de dicha área.</t>
  </si>
  <si>
    <t>5.2.5.3</t>
  </si>
  <si>
    <t>Características 
5.2.5.3 Las señales o balizas de FATO estarán espaciadas de la forma siguiente:
a) en áreas cuadradas o rectangulares, a intervalos iguales de no más de 50 m, por lo menos, con tres señales o balizas a cada lado, incluso una señal o baliza en cada esquina; y
b) en áreas que sean de otra forma, comprendidas las circulares, a intervalos iguales de no más de 10 m con un mínimo de cinco señales o balizas.</t>
  </si>
  <si>
    <t>5.2.5.4</t>
  </si>
  <si>
    <t>5.2.5.4 La señal de la FATO consistirá en una faja rectangular de 9 m de longitud, o una quinta parte del lado de la FATO que define, y de 1 m de anchura. Cuando se utilice una baliza, sus características serán conformes a las especificadas en el Volumen I, 5.5.8.3, salvo que la altura no excederá de 25 cm sobre el nivel del suelo o de la nieve.</t>
  </si>
  <si>
    <t>5.2.5.5</t>
  </si>
  <si>
    <t>5.2.5.5 La señal de la FATO será de color blanco.</t>
  </si>
  <si>
    <t>5.2.6.1</t>
  </si>
  <si>
    <r>
      <rPr>
        <sz val="12"/>
        <rFont val="Arial"/>
        <family val="2"/>
      </rPr>
      <t xml:space="preserve">5.2.6 Señal de designación de área de aproximación final y de despegue Aplicación </t>
    </r>
    <r>
      <rPr>
        <i/>
        <sz val="12"/>
        <rFont val="Arial"/>
        <family val="2"/>
      </rPr>
      <t xml:space="preserve">
5.2.6.1 Recomendación.— Debería proporcionarse una señal FATO de designación cuando sea necesario indicar claramente dicha área al piloto.</t>
    </r>
  </si>
  <si>
    <t>5.2.6.2</t>
  </si>
  <si>
    <t>Emplazamiento 
5.2.6.2 Se emplazará una señal FATO de designación al principio de dicha área, tal como se indica en la Figura 5-3.</t>
  </si>
  <si>
    <t>5.2.6.3</t>
  </si>
  <si>
    <t>Características 
5.2.6.3 La señal FATO de designación será como la señal designadora de pista descrita en el Volumen I, 5.2.2.4 y 5.2.2.5 a la que se agregará una H, especificada en 5.2.2, y tal como se indica en la Figura 5-3.</t>
  </si>
  <si>
    <t>5.2.7.1</t>
  </si>
  <si>
    <r>
      <rPr>
        <sz val="12"/>
        <rFont val="Arial"/>
        <family val="2"/>
      </rPr>
      <t xml:space="preserve">5.2.7 Señal de punto de visada Aplicación </t>
    </r>
    <r>
      <rPr>
        <i/>
        <sz val="12"/>
        <rFont val="Arial"/>
        <family val="2"/>
      </rPr>
      <t xml:space="preserve">
5.2.7.1 Recomendación.— Debería proporcionarse una señal de punto de visada en un helipuerto cuando sea necesario para que el piloto efectúe una aproximación hacia un punto determinado antes de dirigirse a la TLOF.</t>
    </r>
  </si>
  <si>
    <t>5.2.7.2</t>
  </si>
  <si>
    <t>Emplazamiento
5.2.7.2 La señal de punto de visada estará emplazada dentro de la FATO.</t>
  </si>
  <si>
    <t>5.2.7.3</t>
  </si>
  <si>
    <t>Características
5.2.7.3 La señal de punto de visada consistirá en un triángulo equilátero con la bisectriz de uno de los ángulos alineada con la dirección de aproximación preferida. La señal consistirá en líneas blancas continuas y las dimensiones de la señal serán conformes a las indicadas en la Figura 5-4.</t>
  </si>
  <si>
    <t>5.2.8.1</t>
  </si>
  <si>
    <t>5.2.8 Señal de área de toma de contacto y de elevación inicial Aplicación 
5.2.8.1 Se proporcionará una señal de TLOF en los helipuertos si el perímetro de la TLOF no resulta obvio.</t>
  </si>
  <si>
    <t>5.2.8.2</t>
  </si>
  <si>
    <t>Emplazamiento 
5.2.8.2 La señal de TLOF estará ubicada a lo largo del perímetro de dicha área.</t>
  </si>
  <si>
    <t>5.2.8.3</t>
  </si>
  <si>
    <t xml:space="preserve">Características 
5.2.8.3 La señal de TLOF consistirá en una línea blanca continua de por lo menos 30 cm de anchura </t>
  </si>
  <si>
    <t>5.2.9.1</t>
  </si>
  <si>
    <t>5.2.9 Señal de punto de toma de contacto y posicionamiento
Aplicación 
5.2.9.1 Se proporcionará una señal de punto de toma de contacto y posicionamiento cuando sea necesario para que el helicóptero efectúe la toma de contacto o el piloto la coloque con precisión en una posición específica.</t>
  </si>
  <si>
    <t>5.2.9.2</t>
  </si>
  <si>
    <t>Emplazamiento 
5.2.9.2 La señal de punto de toma de contacto y posicionamiento estará emplazada de forma que, cuando el asiento del piloto esté encima de la señal, el tren de aterrizaje quede dentro del área capaz de soportar carga y se mantenga un margen seguro entre todas las partes del helicóptero y cualquier obstáculo.</t>
  </si>
  <si>
    <t>5.2.9.3</t>
  </si>
  <si>
    <t>5.2.9.3 En una heliplataforma, el centro de la señal de punto de toma de contacto estará emplazado en el centro de la FATO, aunque la señal se puede desplazar con respecto al origen del sector despejado de obstáculos a una distancia que no sea superior a 0,1 D cuando un estudio aeronáutico de seguridad indique que es necesaria dicha ubicación desplazada y que una señal desplazada de ese modo no afectará en forma adversa la seguridad operacional. 
Nota.— No se considera apropiado desplazar una señal de punto de toma de contacto en un helipuerto emplazado en la proa de un buque, ni en una heliplataforma donde el valor D sea 16 m o menos.</t>
  </si>
  <si>
    <t>5.2.9.4</t>
  </si>
  <si>
    <t>Características
5.2.9.4 La señal de punto de toma de contacto y posicionamiento consistirá en una circunferencia amarilla con una anchura de línea de por lo menos 0,5 m. En una heliplataforma la anchura de línea será de por lo menos 1 m.</t>
  </si>
  <si>
    <t>5.2.9.5</t>
  </si>
  <si>
    <t>5.2.9.5 El diámetro interior del círculo será 0,5 D del helicóptero más grande para el cual esté destinada la TLOF.</t>
  </si>
  <si>
    <t>5.2.9.6</t>
  </si>
  <si>
    <t>5.2.9.6 Cuando una red esté situada en la superficie de la FATO, será lo suficientemente grande para cubrir la totalidad de la señal de punto de toma de contacto y posicionamiento y no impedirá ver otras señales esenciales.</t>
  </si>
  <si>
    <t>5.2.10.1</t>
  </si>
  <si>
    <r>
      <rPr>
        <sz val="12"/>
        <rFont val="Arial"/>
        <family val="2"/>
      </rPr>
      <t xml:space="preserve">5.2.10 Señal de nombre de helipuerto
Aplicación </t>
    </r>
    <r>
      <rPr>
        <i/>
        <sz val="12"/>
        <rFont val="Arial"/>
        <family val="2"/>
      </rPr>
      <t xml:space="preserve">
5.2.10.1 Recomendación.— Debería proporcionarse una señal de nombre de helipuerto en aquellos helipuertos en los que no haya otros medios que basten para la identificación visual.</t>
    </r>
  </si>
  <si>
    <t>5.2.10.2</t>
  </si>
  <si>
    <r>
      <rPr>
        <sz val="12"/>
        <rFont val="Arial"/>
        <family val="2"/>
      </rPr>
      <t xml:space="preserve">Emplazamiento </t>
    </r>
    <r>
      <rPr>
        <i/>
        <sz val="12"/>
        <rFont val="Arial"/>
        <family val="2"/>
      </rPr>
      <t xml:space="preserve">
5.2.10.2 Recomendación.— La señal de nombre de helipuerto debería emplazarse en el helipuerto de modo que sea visible, en la medida de lo posible, desde todos los ángulos por encima de la horizontal. Cuando exista un sector de obstáculos, la señal debería emplazarse en el lado de los obstáculos de la señal H de identificación.</t>
    </r>
  </si>
  <si>
    <t>5.2.10.3</t>
  </si>
  <si>
    <t>Características 
5.2.10.3 La señal de nombre de helipuerto consistirá en el nombre del helipuerto o en el designador alfanumérico del helipuerto que se utiliza en las comunicaciones de radiotelefonía.</t>
  </si>
  <si>
    <t>5.2.10.4</t>
  </si>
  <si>
    <t>5.2.10.4 Recomendación.— Los caracteres de la señal deberían tener una altura no inferior a 3 m en los helipuertos de superficie y no inferior a 1,2 m en los helipuertos elevados y heliplataformas. El color de la señal debería resaltar del fondo.</t>
  </si>
  <si>
    <t>5.2.10.5</t>
  </si>
  <si>
    <t>5.2.10.5 La señal de nombre de helipuerto destinada a uso nocturno o en condiciones de visibilidad reducida estará iluminada, ya sea por medios internos o externos</t>
  </si>
  <si>
    <t>5.2.11.1</t>
  </si>
  <si>
    <r>
      <rPr>
        <sz val="12"/>
        <rFont val="Arial"/>
        <family val="2"/>
      </rPr>
      <t>5.2.11 Señal de sector despejado de obstáculos de heliplataforma
Aplicación</t>
    </r>
    <r>
      <rPr>
        <i/>
        <sz val="12"/>
        <rFont val="Arial"/>
        <family val="2"/>
      </rPr>
      <t xml:space="preserve">
5.2.11.1 Recomendación.— En las heliplataformas deberían suministrarse señales de sector despejado de obstáculos de heliplataforma.</t>
    </r>
  </si>
  <si>
    <t>5.2.11.2</t>
  </si>
  <si>
    <t>Emplazamiento 
5.2.11.2 La señal de sector despejado de obstáculos de heliplataforma debería emplazarse en el perímetro de la FATO o en la señal de la TLOF.</t>
  </si>
  <si>
    <t>5.2.11.3</t>
  </si>
  <si>
    <t>Características 
5.2.11.3 La señal de sector despejado de obstáculos de heliplataforma indicará el origen del sector despejado de obstáculos y las direcciones de los límites del sector. 
Nota.— El Manual de helipuertos (Doc 9261) contiene figuras con ejemplos.</t>
  </si>
  <si>
    <t>5.2.11.4</t>
  </si>
  <si>
    <t>5.2.11.4 La altura de la señal en punta de flecha será igual a la anchura de la señal de la TLOF pero no será menor de 30 cm.</t>
  </si>
  <si>
    <t>5.2.11.5</t>
  </si>
  <si>
    <t>5.2.11.5 La señal en punta de flecha se marcará con un color que resalte.</t>
  </si>
  <si>
    <t>5.2.12.1</t>
  </si>
  <si>
    <r>
      <rPr>
        <sz val="12"/>
        <rFont val="Arial"/>
        <family val="2"/>
      </rPr>
      <t xml:space="preserve">5.2.12 Señal de superficie de heliplataforma
Características </t>
    </r>
    <r>
      <rPr>
        <i/>
        <sz val="12"/>
        <rFont val="Arial"/>
        <family val="2"/>
      </rPr>
      <t xml:space="preserve">
5.2.12.1 Recomendación.— La superficie de heliplataforma delimitada por la FATO debería ser de color oscuro con un revestimiento de alta fricción. Cuando el revestimiento de la superficie pueda tener un efecto que degrade las cualidades de fricción puede ser necesario dejar sin tratar la superficie de la heliplataforma. En tales casos, la visibilidad de las señales de la plataforma debería mejorarse contorneándolas con un color que contraste.</t>
    </r>
  </si>
  <si>
    <t>5.2.13.1</t>
  </si>
  <si>
    <r>
      <rPr>
        <sz val="12"/>
        <rFont val="Arial"/>
        <family val="2"/>
      </rPr>
      <t xml:space="preserve">5.2.13 Señal de sector de aterrizaje prohibido en la heliplataforma
Aplicación </t>
    </r>
    <r>
      <rPr>
        <i/>
        <sz val="12"/>
        <rFont val="Arial"/>
        <family val="2"/>
      </rPr>
      <t xml:space="preserve">
5.2.13.1 Recomendación.— Debería proporcionarse una señal de sector de aterrizaje prohibido en la heliplataforma cuando sea necesario para impedir que los helicópteros aterricen en rumbos específicos.</t>
    </r>
  </si>
  <si>
    <t>5.2.13.2</t>
  </si>
  <si>
    <r>
      <rPr>
        <sz val="12"/>
        <rFont val="Arial"/>
        <family val="2"/>
      </rPr>
      <t xml:space="preserve">Emplazamiento </t>
    </r>
    <r>
      <rPr>
        <i/>
        <sz val="12"/>
        <rFont val="Arial"/>
        <family val="2"/>
      </rPr>
      <t xml:space="preserve">
5.2.13.2 Recomendación.— Las señales de sector de aterrizaje prohibido deberían colocarse sobre la señal de punto de toma de contacto y posicionamiento en el borde de la FATO, dentro de los rumbos pertinentes, como se ilustra en la Figura 5-5.</t>
    </r>
  </si>
  <si>
    <t>5.2.13.3</t>
  </si>
  <si>
    <t>Características 
5.2.13.3 Las señales de sector de aterrizaje prohibido se indicarán con achurado de líneas blancas y rojas, como se ilustra en la Figura 5-5.</t>
  </si>
  <si>
    <t>5.2.14</t>
  </si>
  <si>
    <t>5.2.14 Señal de calle de rodaje 
Nota.— Las especificaciones relativas a las señales de eje de calle de rodaje y a las señales de punto de espera en rodaje, que figuran en el Volumen I, 5.2.8 y 5.2.9, se aplican igualmente a las calles de rodaje destinadas al rodaje en tierra de los helicópteros.</t>
  </si>
  <si>
    <t>5.2.15.1</t>
  </si>
  <si>
    <r>
      <rPr>
        <sz val="12"/>
        <rFont val="Arial"/>
        <family val="2"/>
      </rPr>
      <t xml:space="preserve">5.2.15 Balizas de calle de rodaje aéreo
Aplicación </t>
    </r>
    <r>
      <rPr>
        <i/>
        <sz val="12"/>
        <rFont val="Arial"/>
        <family val="2"/>
      </rPr>
      <t xml:space="preserve">
5.2.15.1 Recomendación.— En las calles de rodaje aéreo deberían proporcionarse balizas de calle de rodaje aéreo. 
</t>
    </r>
    <r>
      <rPr>
        <sz val="12"/>
        <rFont val="Arial"/>
        <family val="2"/>
      </rPr>
      <t>Nota.— Estas balizas no están destinadas a utilizarse en las calles de rodaje en tierra de helicópteros.</t>
    </r>
  </si>
  <si>
    <t>5.2.15.2</t>
  </si>
  <si>
    <t>Emplazamiento 
5.2.15.2 Las balizas de calle de rodaje aéreo estarán emplazadas a lo largo del eje de la calle de rodaje aéreo y estarán separadas a intervalos de no más de 30 m en los tramos rectos, y de 15 m en los tramos curvos.</t>
  </si>
  <si>
    <t>5.2.15.3</t>
  </si>
  <si>
    <t>Características 
5.2.15.3 Las balizas de calle de rodaje aéreo serán frangibles y, una vez instaladas, no rebasarán los 35 cm por encima del nivel del suelo o de la nieve. La superficie de la baliza será rectangular, con una relación de altura a anchura de aproximadamente 3 a 1, y tendrá un área mínima de 150 cm2, tal como se indica en la Figura 5-6.</t>
  </si>
  <si>
    <t>5.2.15.4</t>
  </si>
  <si>
    <t>5.2.15.4 Las balizas de calle de rodaje aéreo estarán subdivididas en tres bandas horizontales de igual longitud de colores amarillo, verde y amarillo respectivamente. Si las calles de rodaje aéreo se utilizan por la noche las balizas estarán iluminadas internamente o revestidas con materiales retrorreflectantes.</t>
  </si>
  <si>
    <t>5.2.16.1</t>
  </si>
  <si>
    <r>
      <rPr>
        <sz val="12"/>
        <rFont val="Arial"/>
        <family val="2"/>
      </rPr>
      <t xml:space="preserve">5.2.16 Balizas de ruta de desplazamiento aéreo Aplicación </t>
    </r>
    <r>
      <rPr>
        <i/>
        <sz val="12"/>
        <rFont val="Arial"/>
        <family val="2"/>
      </rPr>
      <t xml:space="preserve">
5.2.16.1 Recomendación.— Cuando la haya, la ruta de desplazamiento aéreo debería estar señalizada mediante balizas de ruta de desplazamiento aéreo.</t>
    </r>
  </si>
  <si>
    <t>5.2.16.2</t>
  </si>
  <si>
    <t>Emplazamiento 
5.2.16.2 Las balizas de ruta de desplazamiento aéreo estarán emplazadas a lo largo del eje de la ruta de desplazamiento aéreo y estarán separadas a intervalos de no más de 60m en los tramos rectos, y de 15 m en los tramos curvos.</t>
  </si>
  <si>
    <t>5.2.16.3</t>
  </si>
  <si>
    <t>Características
5.2.16.3 Las balizas de ruta de desplazamiento aéreo serán frangibles y, una vez instaladas, no rebasarán 1 m por encima del nivel del suelo o de la nieve. La superficie de la baliza será rectangular desde el ángulo de visión del piloto, con una relación de altura a anchura de aproximadamente 1 a 3, y tendrá un área visible mínima de 1 500 cm2, tal como se indica en los ejemplos de la Figura 5-7.</t>
  </si>
  <si>
    <t>5.2.16.4</t>
  </si>
  <si>
    <t>5.2.16.4 Las balizas de ruta de desplazamiento aéreo estarán subdivididas en tres bandas verticales de igual longitud, de colores amarillo, verde y amarillo respectivamente. Si las rutas de desplazamiento aéreo se utilizan por la noche, las balizas estarán iluminadas internamente o serán retrorreflectantes.</t>
  </si>
  <si>
    <t>5.3.1</t>
  </si>
  <si>
    <t>5.3 Luces 
5.3.1 Generalidades 
Nota 1.— Véanse en el Volumen 1, 5.3.1 las especificaciones sobre el apantallamiento de las luces no aeronáuticas de superficie y el diseño de las luces elevadas y empotradas. 
Nota 2.— Cuando las heliplataformas o los helipuertos están situados cerca de aguas navegables es necesario asegurarse de que las luces aeronáuticas de tierra no confundan a los marinos.
Nota 3.— Dado que, generalmente, los helicópteros se aproximarán mucho a luces que son ajenas a su operación, es particularmente importante asegurarse de que las luces, a no ser que sean las de navegación que se ostenten de conformidad con reglamentos internacionales, se apantallen o reubiquen para evitar el deslumbramiento directo y por reflexión. 
Nota 4.— Las especificaciones que se indican a continuación han sido formuladas para los sistemas que hayan de utilizarse en FATO destinadas a operaciones visuales o que no sean de precisión.</t>
  </si>
  <si>
    <t>5.3.2.1</t>
  </si>
  <si>
    <r>
      <rPr>
        <sz val="12"/>
        <rFont val="Arial"/>
        <family val="2"/>
      </rPr>
      <t xml:space="preserve">5.3.2 Faro de helipuerto Aplicación </t>
    </r>
    <r>
      <rPr>
        <i/>
        <sz val="12"/>
        <rFont val="Arial"/>
        <family val="2"/>
      </rPr>
      <t xml:space="preserve">
5.3.2.1 Recomendación.— En los helipuertos debería proporcionarse un faro de helipuerto cuando: 
a) se considere necesaria la guía visual de largo alcance y ésta no se proporcione por otros medios visuales; o
b) cuando sea difícil identificar el helipuerto debido a las luces de los alrededores.</t>
    </r>
  </si>
  <si>
    <t>5.3.2.2</t>
  </si>
  <si>
    <t>Emplazamiento 
5.3.2.2 El faro de helipuerto estará emplazado en el helipuerto o en su proximidad, preferiblemente en una posición elevada y de modo que no deslumbre al piloto a corta distancia. 
Nota.— Cuando sea probable que un faro de helipuerto deslumbre a los pilotos a corta distancia, puede apagarse durante las etapas finales de la aproximación y aterrizaje.</t>
  </si>
  <si>
    <t>5.3.2.3</t>
  </si>
  <si>
    <t>Características 
5.3.2.3 El faro de helipuerto emitirá series repetidas de destellos blancos de corta duración a intervalos iguales con el formato que se indica en la Figura 5-8.</t>
  </si>
  <si>
    <t>5.3.2.4</t>
  </si>
  <si>
    <t>5.3.2.4 La luz del faro se verá desde todos los ángulos en azimut.</t>
  </si>
  <si>
    <t>5.3.2.5</t>
  </si>
  <si>
    <t>5.3.2.5 Recomendación.— La distribución de la intensidad efectiva de luz de cada destello debería ajustarse a lo indicado en la Figura 5-9, Ilustración 1. Nota.— Cuando se desee disponer de control de brillo se considera que los reglajes de 10% y 3% son satisfactorios. Además, podría ser necesario un apantallamiento para asegurar que los pilotos no queden deslumbrados durante las etapas finales de la aproximación y aterrizaje.</t>
  </si>
  <si>
    <t>5.3.3.1</t>
  </si>
  <si>
    <t>5.3.3 Sistema de luces de aproximación
Aplicación
5.3.3.1 Recomendación.— Debería suministrarse un sistema de luces de aproximación en un helipuerto donde sea conveniente y factible indicar una dirección preferida de aproximación.</t>
  </si>
  <si>
    <t>5.3.3.2</t>
  </si>
  <si>
    <t>Emplazamiento
5.3.3.2 El sistema de luces de aproximación estará emplazado en línea recta a lo largo de la dirección preferida de aproximación.</t>
  </si>
  <si>
    <t>5.3.3.3</t>
  </si>
  <si>
    <r>
      <rPr>
        <sz val="12"/>
        <rFont val="Arial"/>
        <family val="2"/>
      </rPr>
      <t xml:space="preserve">Características </t>
    </r>
    <r>
      <rPr>
        <i/>
        <sz val="12"/>
        <rFont val="Arial"/>
        <family val="2"/>
      </rPr>
      <t xml:space="preserve">
5.3.3.3 Recomendación.— Un sistema de luces de aproximación debería consistir en una fila de tres luces espaciadas uniformemente a intervalos de 30 m y de una barra transversal de 18 m de longitud a una distancia de 90 m del perímetro de la FATO tal como se indica en la Figura 5-10. Las luces que formen las barras transversales deberían colocarse en la medida de lo posible perpendiculares a la línea de luces del eje que, a su vez, debería bisecarlas, y estar espaciadas a intervalos de 4,5 m. Cuando sea necesario hacer más visible el rumbo para la aproximación final, se deberían agregar, colocándolas antes de dicha barra transversal, otras luces espaciadas uniformemente a intervalos de 30 m. Las luces que estén más allá de la barra transversal podrán ser fijas o de destellos consecutivos, dependiendo del medio ambiente. 
Nota.— Las luces de destellos consecutivos pueden ser útiles cuando la identificación del sistema de luces de aproximación sea difícil debido a las luces circundantes.</t>
    </r>
  </si>
  <si>
    <t>5.3.3.4</t>
  </si>
  <si>
    <t>5.3.3.4 Recomendación.— Cuando se proporcione un sistema de luces de aproximación en una FATO destinada a operaciones que no sean de precisión, dicho sistema debería tener una longitud no inferior a 210 m.</t>
  </si>
  <si>
    <t>5.3.3.5</t>
  </si>
  <si>
    <t>5.3.3.5 Las luces fijas serán luces blancas omnidireccionales.</t>
  </si>
  <si>
    <t>5.3.3.6</t>
  </si>
  <si>
    <t>5.3.3.6 Recomendación.— La distribución de luz será la que se indica en la Figura 5-9, Ilustración 2, pero la intensidad se debería aumentar en un factor 3 cuando se trate de una FATO que no sea de precisión.</t>
  </si>
  <si>
    <t>5.3.3.7</t>
  </si>
  <si>
    <t>5.3.3.7 Las luces de destellos consecutivos serán luces blancas omnidireccionales.</t>
  </si>
  <si>
    <t>5.3.3.8</t>
  </si>
  <si>
    <t>5.3.3.8 Recomendación.— Las luces de destellos deberían tener una frecuencia de destellos de 1 por segundo y su distribución debería ser la que se indica en la Figura 5-9, Ilustración 3. La secuencia debería comenzar en la luz más alejada y avanzar hacia la barra transversal.</t>
  </si>
  <si>
    <t>5.3.3.9</t>
  </si>
  <si>
    <r>
      <t xml:space="preserve">5.3.3.9 Recomendación.— Debería incorporarse un control de brillo adecuado que permita ajustar las intensidades de luz para adecuarlas a las condiciones reinantes. 
</t>
    </r>
    <r>
      <rPr>
        <sz val="12"/>
        <rFont val="Arial"/>
        <family val="2"/>
      </rPr>
      <t>Nota.— Se han considerado convenientes los siguientes reglajes de intensidad:
 a) luces fijas — 100%, 30% y 10%; y 
b) luces de destellos — 100%, 10% y 3%.</t>
    </r>
  </si>
  <si>
    <t>5.3.4.1</t>
  </si>
  <si>
    <r>
      <rPr>
        <sz val="12"/>
        <rFont val="Arial"/>
        <family val="2"/>
      </rPr>
      <t>5.3.4 Sistema de guía de alineación visual
Aplicación</t>
    </r>
    <r>
      <rPr>
        <i/>
        <sz val="12"/>
        <rFont val="Arial"/>
        <family val="2"/>
      </rPr>
      <t xml:space="preserve">
5.3.4.1 Recomendación.— Debería proporcionarse un sistema de guía de alineación visual para las aproximaciones a los helipuertos cuando existan una o más de las siguientes condiciones, especialmente por la noche:
a) los procedimientos de franqueamiento de obstáculos, de atenuación del ruido o de control de tránsito exijan que se siga una determinada dirección;
b) el medio en que se encuentre el helipuerto proporcione pocas referencias visuales de superficie;
c) sea físicamente imposible instalar un sistema de luces de aproximación.</t>
    </r>
  </si>
  <si>
    <t>5.3.4.2</t>
  </si>
  <si>
    <t>Emplazamiento 
5.3.4.2 El sistema de guía de alineación visual estará emplazado de forma que pueda guiar al helicóptero a lo largo de la derrota estipulada hasta la FATO.</t>
  </si>
  <si>
    <t>5.3.4.3</t>
  </si>
  <si>
    <t>5.3.4.3 Recomendación.— El sistema debería estar emplazado en el borde a favor del viento de la FATO y debería estar alineado con la dirección preferida de aproximación.</t>
  </si>
  <si>
    <t>5.3.4.4</t>
  </si>
  <si>
    <t>5.3.4.4 Los dispositivos luminosos serán frangibles y estarán montados tan bajo como sea posible.</t>
  </si>
  <si>
    <t>5.3.4.5</t>
  </si>
  <si>
    <t>5.3.4.5 En aquellos casos en que sea necesario percibir las luces del sistema como fuentes luminosas discretas, los elementos luminosos se ubicarán de manera que en los límites extremos de cobertura del sistema el ángulo subtendido entre los elementos, vistos desde la posición del piloto, no sea inferior a 3 minutos de arco.</t>
  </si>
  <si>
    <t>5.3.4.6</t>
  </si>
  <si>
    <t>5.3.4.6 Los ángulos subtendidos entre los elementos luminosos del sistema y otras luces de intensidad comparable o superior tampoco serán inferiores a 3 minutos de arco.
Nota.— Cabe satisfacer los requisitos estipulados en 5.3.4.5 y 5.3.4.6, cuando se trata de luces situadas en la línea normal de visión, colocando los elementos luminosos a una distancia entre sí de 1 m por cada kilómetro de distancia de visión.</t>
  </si>
  <si>
    <t>5.3.4.7</t>
  </si>
  <si>
    <t>Formato de la señal 
5.3.4.7 El formato de la señal del sistema de guía de alineación incluirá, como mínimo, tres sectores de señal discretos, a saber: ‘‘desviado hacia la derecha’’, ‘‘derrota correcta’’ y ‘‘desviado hacia la izquierda’’.</t>
  </si>
  <si>
    <t>5.3.4.8</t>
  </si>
  <si>
    <t>5.3.4.8 La divergencia del sector ‘‘derrota correcta’’ del sistema será la indicada en la Figura 5-11.</t>
  </si>
  <si>
    <t>5.3.4.9</t>
  </si>
  <si>
    <t>5.3.4.9 El formato de la señal será tal que no haya posibilidad de confusión entre el sistema y todo otro sistema visual indicador de pendiente de aproximación asociado u otras ayudas visuales.</t>
  </si>
  <si>
    <t>5.3.4.10</t>
  </si>
  <si>
    <t>5.3.4.10 Se evitará utilizar para el sistema la misma codificación que se utilice para otro sistema visual indicador de pendiente de aproximación asociado.</t>
  </si>
  <si>
    <t>5.3.4.11</t>
  </si>
  <si>
    <t>5.3.4.11 El formato de la señal será tal que el sistema aparezca como único y sea visible en todos los entornos operacionales.</t>
  </si>
  <si>
    <t>5.3.4.12</t>
  </si>
  <si>
    <t>5.3.4.12 El sistema no deberá aumentar notablemente la carga de trabajo del piloto.</t>
  </si>
  <si>
    <t>5.3.4.13</t>
  </si>
  <si>
    <t>Distribución de la luz
5.3.4.13 La cobertura útil del sistema de guía de alineación visual será igual o superior a la del sistema visual indicador de pendiente de aproximación con el que esté asociado.</t>
  </si>
  <si>
    <t>5.3.4.14</t>
  </si>
  <si>
    <t>5.3.4.14 Se proporcionará un control de intensidad adecuado para permitir que se efectúen ajustes con arreglo a las condiciones prevalecientes y para evitar el deslumbramiento del piloto durante la aproximación y el aterrizaje.</t>
  </si>
  <si>
    <t>5.3.4.15</t>
  </si>
  <si>
    <t>Derrota de aproximación y ajuste en azimut 
5.3.4.15 El sistema de guía de alineación visual deberá ser susceptible de ajuste en azimut con una precisión respecto a la trayectoria de aproximación deseada de ±5 minutos de arco.</t>
  </si>
  <si>
    <t>5.3.4.16</t>
  </si>
  <si>
    <t>5.3.4.16 El reglaje del ángulo en azimut del sistema será tal que, durante la aproximación, el piloto de un helicóptero que se desplace a lo largo del límite de la señal “derrota correcta” pueda franquear todos los objetos que existan en el área de aproximación con un margen seguro.</t>
  </si>
  <si>
    <t>5.3.4.17</t>
  </si>
  <si>
    <t>5.3.4.17 Las características relativas a la superficie de protección contra obstáculos que se especifican en 5.3.5.23, en la Tabla 5-1 y en la Figura 5-12 se aplicarán igualmente al sistema.</t>
  </si>
  <si>
    <t>5.3.4.18</t>
  </si>
  <si>
    <t>Características del sistema de guía de alineación visual 
5.3.4.18 En el caso de falla de cualquiera de los componentes que afecte al formato de la señal el sistema se desconectará automáticamente.</t>
  </si>
  <si>
    <t>5.3.4.19</t>
  </si>
  <si>
    <t>5.3.4.19 Los elementos luminosos se proyectarán de modo que los depósitos de condensación, hielo, suciedad, etc. sobre las superficies ópticas transmisoras o reflectoras interfieran en la menor medida posible con la señal luminosa y no produzcan señales espurias o falsas.</t>
  </si>
  <si>
    <t>5.3.5.1</t>
  </si>
  <si>
    <r>
      <rPr>
        <sz val="12"/>
        <rFont val="Arial"/>
        <family val="2"/>
      </rPr>
      <t xml:space="preserve">5.3.5 Indicador visual de pendiente de aproximación Aplicación </t>
    </r>
    <r>
      <rPr>
        <i/>
        <sz val="12"/>
        <rFont val="Arial"/>
        <family val="2"/>
      </rPr>
      <t xml:space="preserve">
5.3.5.1 Recomendación.— Debería proporcionarse un indicador visual de pendiente de aproximación para las aproximaciones a los helipuertos, independientemente de si éstos están servidos por otras ayudas visuales para la aproximación o por ayudas no visuales, cuando existan una o más de las siguientes condiciones, especialmente por la noche:
a) los procedimientos de franqueamiento de obstáculos, de atenuación del ruido o de control de tránsito exigen que se siga una determinada pendiente;
b) el medio en que se encuentra el helipuerto proporciona pocas referencias visuales de superficie; y
c) las características del helipuerto exigen una aproximación estabilizada.</t>
    </r>
  </si>
  <si>
    <t>5.3.5.2</t>
  </si>
  <si>
    <t>5.3.5.2 Los sistemas visuales indicadores de pendiente de aproximación, normalizados, para operaciones de helicópteros consistirán en lo siguiente:
a) sistemas PAPI y APAPI que se ajusten a las especificaciones contenidas en el Volumen I, 5.3.5.23 a 5.3.5.40 inclusive excepto que la dimensión angular del sector en la pendiente del sistema se aumentará a 45 minutos; o
b) un sistema indicador de trayectoria de aproximación para helicópteros (HAPI) conforme a las especificaciones de 5.3.5.6 a 5.3.5.21, inclusive.</t>
  </si>
  <si>
    <t>5.3.5.3</t>
  </si>
  <si>
    <t>Emplazamiento
5.3.5.3 El indicador visual de pendiente de aproximación estará emplazado de forma que pueda guiar al helicóptero a la posición deseada en la FATO y de modo que se evite el deslumbramiento de los pilotos durante la aproximación final y el aterrizaje.</t>
  </si>
  <si>
    <t>5.3.5.4</t>
  </si>
  <si>
    <t>5.3.5.4 Recomendación.— El indicador visual de pendiente de aproximación debería emplazarse en lugar adyacente al punto de visada nominal y alineado en azimut con respecto a la dirección preferida de aproximación.</t>
  </si>
  <si>
    <t>5.3.5.5</t>
  </si>
  <si>
    <t>5.3.5.5 Los dispositivos luminosos serán frangibles y estarán montados tan bajo como sea posible.</t>
  </si>
  <si>
    <t>5.3.5.6</t>
  </si>
  <si>
    <t>Formato de la señal del HAPI 
5.3.5.6 El formato de la señal del HAPI incluirá cuatro sectores de señal discretos que suministren una señal de “por encima de la pendiente”, una de “en la pendiente”, una de “ligeramente por debajo de la pendiente”, y otra de “por debajo de la pendiente”.</t>
  </si>
  <si>
    <t>5.3.5.7</t>
  </si>
  <si>
    <t>5.3.5.7 El formato de la señal del HAPI será el que se indica en la Figura 5-13, Ilustraciones A y B.
Nota.— Al preparar el diseño del elemento es necesario tratar de reducir las señales espurias entre los sectores de señal y en los límites de cobertura en azimut.</t>
  </si>
  <si>
    <t>5.3.5.8</t>
  </si>
  <si>
    <t>5.3.5.8 La velocidad de repetición de la señal del sector de destellos del HAPI será, como mínimo, de 2 Hz.</t>
  </si>
  <si>
    <t>5.3.5.9</t>
  </si>
  <si>
    <t>5.3.5.9 Recomendación.— La relación encendido-apagado de las señales pulsantes del HAPI debería ser de 1 a 1 y la profundidad de modulación debería ser por lo menos del 80%.</t>
  </si>
  <si>
    <t>5.3.5.10</t>
  </si>
  <si>
    <t>5.3.5.10 La abertura angular del sector “en la pendiente” del HAPI será de 45 minutos de arco.</t>
  </si>
  <si>
    <t>5.3.5.11</t>
  </si>
  <si>
    <t>5.3.5.11 La abertura angular del sector “ligeramente por debajo de la pendiente” del HAPI será de 15 minutos de arco.</t>
  </si>
  <si>
    <t>5.3.5.12</t>
  </si>
  <si>
    <t>Distribución de la luz 
5.3.5.12 Recomendación.— La distribución de intensidad de la luz del HAPI en color rojo y verde debería ser la que se indica en la Figura 5-9, Ilustración 4. Nota.— Puede obtenerse una mayor cobertura de azimut instalando el sistema HAPI sobre una mesa giratoria.</t>
  </si>
  <si>
    <t>5.3.5.13</t>
  </si>
  <si>
    <t>5.3.5.13 Las transiciones de color del HAPI en el plano vertical serán tales que, para un observador a una distancia mínima de 300 m, parezcan ocurrir en un ángulo vertical de no más de 3 minutos de arco.</t>
  </si>
  <si>
    <t>5.3.5.14</t>
  </si>
  <si>
    <t>5.3.5.14 El factor de transmisión de un filtro rojo o verde no será inferior al 15% del reglaje máximo de intensidad.</t>
  </si>
  <si>
    <t>5.3.5.15</t>
  </si>
  <si>
    <t>5.3.5.15 A la máxima intensidad, la luz roja del HAPI tendrá una coordenada Y que no exceda de 0,320, y la luz verde estará dentro de los límites especificados en el Volumen I, Apéndice 1, 2.1.3.</t>
  </si>
  <si>
    <t>5.3.5.16</t>
  </si>
  <si>
    <t>5.3.5.16 Se proporcionará un control de intensidad adecuado para permitir que se efectúen ajustes con arreglo a las condiciones prevalecientes y para evitar el deslumbramiento del piloto durante la aproximación y el aterrizaje.</t>
  </si>
  <si>
    <t>5.3.5.17</t>
  </si>
  <si>
    <t>Pendiente de aproximación y reglaje de elevación 
5.3.5.17 El sistema HAPI deberá ser susceptible de ajuste en elevación a cualquier ángulo deseado entre 1° y 12° por encima de la horizontal con una precisión de ±5 minutos de arco.</t>
  </si>
  <si>
    <t>5.3.5.18</t>
  </si>
  <si>
    <t>5.3.5.18 El reglaje del ángulo de elevación del HAPI será tal que, durante la aproximación, el piloto de un helicóptero que observe el límite superior de la señal “por debajo de la pendiente” pueda evitar todos los objetos que existan en el área de aproximación con un margen seguro.</t>
  </si>
  <si>
    <t>5.3.5.19</t>
  </si>
  <si>
    <t>Características del elemento luminoso 
5.3.5.19 El sistema se diseñará de modo que:
a) Se apague automáticamente en caso de que la desalineación vertical de un elemento exceda de ±0,5° (±30 minutos); y
b) en el caso de que falle el mecanismo de destellos, no se emita luz en sectores de destellos averiados.</t>
  </si>
  <si>
    <t>5.3.5.20</t>
  </si>
  <si>
    <t>5.3.5.20 El elemento luminoso del HAPI se proyectará de modo que los depósitos de condensación, hielo, suciedad, etc., sobre las superficies ópticas transmisoras o reflectoras interfieran en la menor medida posible con la señal luminosa y no produzcan señales espurias o falsas.</t>
  </si>
  <si>
    <t>5.3.5.21</t>
  </si>
  <si>
    <t>5.3.5.21 Recomendación.— Los sistemas HAPI que se prevea instalar en heliplataformas flotantes deberían permitir una estabilización del haz con una precisión de ±1/4° dentro de ±3° de movimiento de cabeceo y balanceo del helipuerto.</t>
  </si>
  <si>
    <t>5.3.5.22</t>
  </si>
  <si>
    <t>Superficie de protección contra obstáculos 
Nota.— Las especificaciones siguientes se aplican al PAPI, al APAPI y al HAPI. 
5.3.5.22 Se establecerá una superficie de protección contra obstáculos cuando se desee proporcionar un sistema visual indicador de pendiente de aproximación.</t>
  </si>
  <si>
    <t>5.3.5.23</t>
  </si>
  <si>
    <t>5.3.5.23 Las características de la superficie de protección contra obstáculos, es decir, su origen, divergencia, longitud y pendiente, corresponderán a las especificadas en la columna pertinente de la Tabla 5-1 y en la Figura 5-12.</t>
  </si>
  <si>
    <t>5.3.5.24</t>
  </si>
  <si>
    <t>5.3.5.24 No se permitirán objetos nuevos o ampliación de los existentes por encima de la superficie de protección contra obstáculos, salvo si los nuevos objetos o sus ampliaciones quedaran apantallados por un objeto existente inamovible. 
Nota.— En el Manual de servicios de aeropuertos, Parte 6, (Doc 9137), se indican las circunstancias en las que podría razonablemente aplicarse el principio de apantallamiento.</t>
  </si>
  <si>
    <t>5.3.5.25</t>
  </si>
  <si>
    <t>5.3.5.25 Se retirarán los objetos existentes que sobresalgan de la superficie de protección contra obstáculos, salvo si los objetos están apantallados por un objeto existente inamovible o si tras un estudio aeronáutico de seguridad se determina que tales objetos no influirían adversamente en la seguridad de las operaciones de los helicópteros.</t>
  </si>
  <si>
    <t>5.3.5.26</t>
  </si>
  <si>
    <t>5.3.5.26 Si un estudio aeronáutico de seguridad indicara que un objeto existente que sobresale de la superficie de protección contra obstáculos podría influir adversamente en la seguridad de las operaciones de los helicópteros, se adoptarán una o varias de las medidas siguientes:
a) aumentar convenientemente la pendiente de aproximación del sistema;
b) disminuir la abertura en azimut del sistema de forma que el objeto quede fuera de los límites del haz;
c) desplazar el eje del sistema y su correspondiente superficie de protección contra obstáculos en no más de 5°;
d) desplazar de manera adecuada la FATO; y
e) instalar un sistema de guía de alineación visual tal como se especifica en 5.3.4. Nota.— En el Manual de helipuertos (Doc 9621) se proporciona orientación sobre este asunto.</t>
  </si>
  <si>
    <t>5.3.6.1</t>
  </si>
  <si>
    <t>5.3.6 Luces de área de aproximación final y de despegue Aplicación 
5.3.6.1 Cuando en un helipuerto de superficie en tierra destinado al uso nocturno se establezca una FATO, se proporcionarán luces de FATO, pero pueden omitirse cuando la FATO sea casi coincidente con la TLOF o cuando la extensión de la FATO sea obvia.</t>
  </si>
  <si>
    <t>5.3.6.2</t>
  </si>
  <si>
    <t>Emplazamiento 
5.3.6.2 Las luces de FATO estarán emplazadas a lo largo de los bordes de esta área. Las luces estarán separadas uniformemente en la forma siguiente:
 a) en áreas cuadradas o rectangulares, a intervalos no superiores a 50 m con un mínimo de cuatro luces a cada lado, incluso una luz en cada esquina;y
 b) en áreas que sean de otra forma comprendidas las circulares, a intervalos no superiores a 5 m con un mínimo de 10 luces.</t>
  </si>
  <si>
    <t>5.3.6.3</t>
  </si>
  <si>
    <t>Características 
5.3.6.3 Las luces de la FATO serán luces omnidireccionales fijas de color blanco. Cuando deba variarse la intensidad, las luces serán de color blanco variable.</t>
  </si>
  <si>
    <t>5.3.6.4</t>
  </si>
  <si>
    <t>5.3.6.4 Recomendación.— La distribución de las luces de la FATO debería ser la indicada en la Figura 5-9, Ilustración 5.</t>
  </si>
  <si>
    <t>5.3.6.5</t>
  </si>
  <si>
    <t>5.3.6.5 Recomendación.— Las luces no deberían exceder de una altura de 25 cm y deberían estar empotradas si al sobresalir por encima de la superficie pusieran en peligro las operaciones de helicópteros. Cuando una FATO no esté destinada a toma de contacto ni a elevación inicial, las luces no deberían exceder de una altura de 25 cm sobre el nivel del terreno o de la nieve.</t>
  </si>
  <si>
    <t>5.3.7.1</t>
  </si>
  <si>
    <r>
      <rPr>
        <sz val="12"/>
        <rFont val="Arial"/>
        <family val="2"/>
      </rPr>
      <t xml:space="preserve">5.3.7 Luces de punto de visada Aplicación </t>
    </r>
    <r>
      <rPr>
        <i/>
        <sz val="12"/>
        <rFont val="Arial"/>
        <family val="2"/>
      </rPr>
      <t xml:space="preserve">
5.3.7.1 Recomendación.— Cuando en un helipuerto destinado a utilizarse durante la noche se suministre una señal de punto de visada deberían proporcionarse también luces de punto de visada.</t>
    </r>
  </si>
  <si>
    <t>5.3.7.2</t>
  </si>
  <si>
    <t>Emplazamiento 
5.3.7.2 Las luces de punto de visada se emplazarán junto con la señal de punto de visada.</t>
  </si>
  <si>
    <t>5.3.7.3</t>
  </si>
  <si>
    <t>Características 
5.3.7.3 Las luces de punto de visada consistirán en por lo menos seis luces blancas omnidireccionales tal como se indica en la Figura 5-4. Las luces estarán empotradas, si al sobresalir por encima de la superficie constituyeran un peligro para las operaciones de los helicópteros.</t>
  </si>
  <si>
    <t>5.3.7.4</t>
  </si>
  <si>
    <t>5.3.7.4 Recomendación.— La distribución de las luces de punto de visada debería ser la indicada en la Figura 5-9, Ilustración 5.</t>
  </si>
  <si>
    <t>5.3.8.1</t>
  </si>
  <si>
    <t>5.3.8 Sistema de iluminación de área de toma de contacto y de elevación inicial Aplicación
5.3.8.1 En un helipuerto destinado a uso nocturno se proporcionará un sistema de iluminación de TLOF.</t>
  </si>
  <si>
    <t>5.3.8.2</t>
  </si>
  <si>
    <t>5.3.8.2 El sistema de iluminación de TLOF de un helipuerto de superficie consistirá en uno o varios de los siguientes elementos:
a) luces de perímetro; o
b) reflectores; o
c) conjuntos de luces puntuales segmentadas (ASPSL) o tableros luminiscentes (LP) para identificar la TLOF cuando a) y b) no sean viables y se hayan instalado luces de FATO.</t>
  </si>
  <si>
    <t>5.3.8.3</t>
  </si>
  <si>
    <t>5.3.8.3 El sistema de iluminación de TLOF de un helipuerto elevado o de una heliplataforma consistirá en:
a) luces de perímetro; y
b) ASPSL y/o LP para identificar la señal del área de toma de contacto, donde se proporcione, y/o reflectores para alumbrar la TLOF. 
Nota.— En los helipuertos elevados y heliplataformas, es esencial contar con referencias visuales de la superficie dentro de la TLOF para establecer la posición del helicóptero durante la aproximación final y el aterrizaje. Estas referencias pueden proporcionarse por medio de diversas formas de iluminación (ASPSL, LP, reflectores o una combinación de las luces mencionadas, etc.), además de las luces de perímetro. Se ha comprobado que los mejores resultados se obtienen con una combinación de luces de perímetro y ASPSL en franjas encapsuladas de diodos electroluminiscentes (LED) para identificar las señales de punto de toma de contacto y de identificación del helipuerto.</t>
  </si>
  <si>
    <t>5.3.8.4</t>
  </si>
  <si>
    <t>5.3.8.4 Recomendación.— En los helipuertos de superficie destinados a uso nocturno, debería proporcionarse iluminación de la TLOF mediante ASPSL y/o LP, para identificar la señal del punto de toma de contacto y/o reflectores, cuando es necesario realzar las referencias visuales de la superficie.</t>
  </si>
  <si>
    <t>5.3.8.5</t>
  </si>
  <si>
    <t>Emplazamiento 
5.3.8.5 Las luces de perímetro de TLOF estarán emplazadas a lo largo del borde del área designada para uso como TLOF o a una distancia del borde menor de 1,5 m. Cuando la TLOF sea un círculo:
 a) las luces se emplazarán en líneas rectas, en una configuración que proporcione al piloto una indicación de la deriva; y
 b) cuando a) no sea viable, las luces se emplazarán espaciadas uniformemente a lo largo del perímetro de la TLOF con arreglo a intervalos apropiados, pero en un sector de 45° el espaciado entre las luces se reducirá a la mitad.</t>
  </si>
  <si>
    <t>5.3.8.6</t>
  </si>
  <si>
    <t>5.3.8.6 Las luces de perímetro de la TLOF estarán uniformemente espaciadas a intervalos de no más de 3 m para los helipuertos elevados y heliplataformas y de no más de 5 m para los helipuertos de superficie. Habrá un número mínimo de cuatro luces a cada lado, incluida la luz que deberá colocarse en cada esquina. Cuando se trate de una TLOF circular en la que las luces se hayan instalado de conformidad con 5.3.8.5 b), habrá un mínimo de 14 luces
Nota.— En el Manual de helipuertos (Doc 9621), figura orientación al respecto.</t>
  </si>
  <si>
    <t>5.3.8.7</t>
  </si>
  <si>
    <t>5.3.8.7 Las luces de perímetro de la TLOF de un helipuerto elevado o de una heliplataforma fija se instalarán de modo que los pilotos no puedan discernir su configuración a alturas inferiores a la de la TLOF.</t>
  </si>
  <si>
    <t>5.3.8.8</t>
  </si>
  <si>
    <t>5.3.8.8 Las luces de perímetro de la TLOF de heliplataformas flotantes se instalarán de modo que los pilotos no puedan discernir su configuración a alturas inferiores a las de la TLOF cuando esté en posición horizontal.</t>
  </si>
  <si>
    <t>5.3.8.9</t>
  </si>
  <si>
    <t>5.3.8.9 En los helipuertos de superficie, si se utilizan ASPSL o LP para identificar la TLOF, se colocarán a lo largo de la señal que delimite el borde de esa área. Cuando la TLOF sea un círculo, se colocarán formando líneas rectas que circunscriban el área.</t>
  </si>
  <si>
    <t>5.3.8.10</t>
  </si>
  <si>
    <t>5.3.8.10 En los helipuertos de superficie habrá un número mínimo de nueve LP en la TLOF. La longitud total de los LP colocados en una determinada configuración no será inferior al 50% de la longitud de dicha configuración. El número de tableros será impar, con un mínimo de tres tableros en cada lado de la TLOF, incluido el tablero que deberá colocarse en cada esquina. Los LP serán equidistantes entre sí, siendo no superior a 5 m la distancia que exista entre los extremos de los tableros adyacentes de cada lado de la TLOF.</t>
  </si>
  <si>
    <t>5.3.8.11</t>
  </si>
  <si>
    <t>5.3.8.11 Recomendación.— Cuando se utilicen LP en un helipuerto elevado o en una heliplataforma para realzar las referencias visuales de la superficie, los tableros no deberían ser adyacentes a las luces de perímetro. Los tableros se deberían colocar alrededor de la señal de punto de toma de contacto cuando la haya, o deberían ser coincidentes con la señal de identificación de helipuerto.</t>
  </si>
  <si>
    <t>5.3.8.12</t>
  </si>
  <si>
    <t>5.3.8.12 Los reflectores de la TLOF se emplazarán de modo que no deslumbren a los pilotos en vuelo o al personal que trabaje en el área. La disposición y orientación de los reflectores será tal que se produzca un mínimo de sombras.
Nota.— Se ha comprobado que los ASPSL y los LP utilizados para designar la señal del punto de toma de contacto o de la identificación del helipuerto indican de mejor manera las referencias visuales de la superficie que los reflectores de bajo nivel. Debido al riesgo de mal alineamiento, si se utilizan reflectores, resultará necesario que se verifiquen periódicamente para garantizar que siguen cumpliendo con las especificaciones que figuran en 5.3.8.</t>
  </si>
  <si>
    <t>5.3.8.13</t>
  </si>
  <si>
    <t>Características 
5.3.8.13 Las luces de perímetro de la TLOF serán luces omnidireccionales fijas de color verde.</t>
  </si>
  <si>
    <t>5.3.8.14</t>
  </si>
  <si>
    <t>5.3.8.14 En los helipuertos de superficie, los ASPSL o los LP emitirán luz de color verde cuando se utilicen para definir el perímetro del área de toma de contacto y de elevación inicial.</t>
  </si>
  <si>
    <t>5.3.8.15</t>
  </si>
  <si>
    <t>5.3.8.15 N/A</t>
  </si>
  <si>
    <t>5.3.8.16</t>
  </si>
  <si>
    <t>5.3.8.16 Recomendación.— Los factores de cromaticidad y luminancia de los colores de LP deberían ajustarse a lo estipulado en el Volumen I, Apéndice 1, 3.4.</t>
  </si>
  <si>
    <t>5.3.8.17</t>
  </si>
  <si>
    <t>5.3.8.17 Los LP tendrán una anchura mínima de 6 cm. La caja del tablero será del mismo color que la señal que delimite</t>
  </si>
  <si>
    <t>5.3.8.18</t>
  </si>
  <si>
    <t>5.3.8.18 Recomendación.— La altura de los elementos luminosos no debería exceder de 25 cm y éstos deberían estar empotrados si al sobresalir de la superficie pusieran en peligro las operaciones de los helicópteros.</t>
  </si>
  <si>
    <t>5.3.8.19</t>
  </si>
  <si>
    <t>5.3.8.19 Recomendación.— Cuando los reflectores de la TLOF estén colocados dentro del área de seguridad de un helipuerto o dentro del sector despejado de obstáculos de una heliplataforma, su altura no debería exceder de 25 cm.</t>
  </si>
  <si>
    <t>5.3.8.20</t>
  </si>
  <si>
    <t>5.3.8.20 Los LP no sobresaldrán más de 2,5 cm de la superficie.</t>
  </si>
  <si>
    <t>5.3.8.21</t>
  </si>
  <si>
    <t>5.3.8.21 Recomendación.— La distribución de las luces de perímetro debería ser la indicada en la Figura 5-9, Ilustración 6.</t>
  </si>
  <si>
    <t>5.3.8.22</t>
  </si>
  <si>
    <t>5.3.8.22 Recomendación.— La distribución de la luz de los LP debería ser la indicada en la Figura 5-9, Ilustración 7.</t>
  </si>
  <si>
    <t>5.3.8.23</t>
  </si>
  <si>
    <t>5.3.8.23 La distribución espectral de las luces de los reflectores de la TLOF será tal que las señales de superficie y de obstáculos puedan identificarse correctamente.</t>
  </si>
  <si>
    <t>5.3.8.24</t>
  </si>
  <si>
    <t>5.3.8.24 Recomendación.— La iluminancia horizontal media de los reflectores debería ser por lo menos de 10 lux, con una relación de uniformidad (promedio a mínimo) no superior a 8:1, medidos en la superficie de la TLOF.</t>
  </si>
  <si>
    <t>5.3.8.25</t>
  </si>
  <si>
    <t>5.3.8.25 Recomendación.— La iluminación utilizada para identificar la señal de toma de contacto debería constar de un círculo segmentado de franjas de ASPSL omnidireccionales de color amarillo. Los segmentos deberían estar formados de franjas de ASPSL y la longitud total de las franjas de ASPSL no debería ser inferior al 50% de la circunferencia del círculo.</t>
  </si>
  <si>
    <t>5.3.8.26</t>
  </si>
  <si>
    <t>5.3.8.26 Recomendación.— Si se utiliza, la señal de identificación del helipuerto debería iluminarse con luces omnidireccionales de color verde.</t>
  </si>
  <si>
    <t>5.3.9.1</t>
  </si>
  <si>
    <t>5.3.9 Reflectores de área de carga y descarga con malacate
Aplicación 
5.3.9.1 En un área de carga y descarga con malacate destinada a uso nocturno se suministrarán reflectores de área de carga y descarga con malacate.</t>
  </si>
  <si>
    <t>5.3.9.2</t>
  </si>
  <si>
    <t>Emplazamiento 
5.3.9.2 Los reflectores de área de carga y descarga con malacate se emplazarán de modo que no deslumbren los pilotos en vuelo o al personal que trabaje en el área. La disposición y orientación de los reflectores será tal que se produzca un mínimo de sombras.</t>
  </si>
  <si>
    <t>5.3.9.3</t>
  </si>
  <si>
    <t>Características 
5.3.9.3 La distribución espectral de los reflectores de área de carga y descarga con malacate será tal que las señales de superficie y de obstáculos puedan identificarse correctamente.</t>
  </si>
  <si>
    <t>5.3.9.4</t>
  </si>
  <si>
    <t>5.3.9.4 Recomendación.— La iluminancia horizontal media debería ser por lo menos de 10 lux, medidos en la superficie del área de carga y descarga con malacate.</t>
  </si>
  <si>
    <t>5.3.10</t>
  </si>
  <si>
    <t>5.3.10 Luces de calle de rodaje 
Nota.— Las especificaciones para las luces de eje de calle de rodaje y luces de borde de calle de rodaje del Volumen I, 5.3.16 y 5.3.17 son igualmente aplicables a las calles de rodaje destinadas al rodaje en tierra de los helicópteros.</t>
  </si>
  <si>
    <t>5.3.11</t>
  </si>
  <si>
    <t>5.3.11 Ayudas visuales para señalar los obstáculos
Nota.— Las especificaciones relativas al señalamiento e iluminación de obstáculos que figuran en el, Volumen I, Capítulo 6, se aplican igualmente a los helipuertos y áreas de carga y descarga con malacate.</t>
  </si>
  <si>
    <t>5.3.12.1</t>
  </si>
  <si>
    <t>5.3.12 Iluminación de obstáculos mediante reflectores
Aplicación
5.3.12.1 En los helipuertos destinados a operaciones nocturnas, los obstáculos se iluminarán mediante reflectores si no es posible instalar luces de obstáculos.</t>
  </si>
  <si>
    <t>5.3.12.2</t>
  </si>
  <si>
    <t>Emplazamiento
5.3.12.2 Los reflectores para obstáculos estarán dispuestos de modo que iluminen todo el obstáculo y, en la medida de lo posible, en forma tal que no deslumbren a los pilotos de los helicópteros.</t>
  </si>
  <si>
    <t>5.3.12.3</t>
  </si>
  <si>
    <t>Características 
5.3.12.3 Recomendación.— La iluminación de obstáculos mediante reflectores debería producir una luminancia mínima de 10 cd/m2.</t>
  </si>
  <si>
    <t>6.1.1</t>
  </si>
  <si>
    <r>
      <t>CAPÍTULO 6. SERVICIOS EN LOS HELIPUERTOS 
6.1 Salvamento y extinción de incendios.
Nivel de protección que ha de proporcionarse</t>
    </r>
    <r>
      <rPr>
        <i/>
        <sz val="12"/>
        <rFont val="Arial"/>
        <family val="2"/>
      </rPr>
      <t xml:space="preserve">
6.1.1 Recomendación.— El nivel de protección que ha de proporcionarse para fines de salvamento y extinción de incendios debería basarse en la longitud total del helicóptero más largo que normalmente utilice el helipuerto y de conformidad con la categoría de los servicios de extinción de incendios del helipuerto, según la Tabla 6-1, salvo en el caso de helipuertos sin personal de servicio y con un número reducido de movimientos. 
</t>
    </r>
    <r>
      <rPr>
        <sz val="12"/>
        <rFont val="Arial"/>
        <family val="2"/>
      </rPr>
      <t>Nota.— En el Manual de helipuertos (Doc 9261) se presenta orientación que puede prestar ayuda en lo que respecta a proporcionar equipo y servicios de salvamento y extinción de incendios en los helipuertos de superficie y en los helipuertos elevados</t>
    </r>
  </si>
  <si>
    <t>6.1.2</t>
  </si>
  <si>
    <t>6.1.2 Recomendación.— Durante los períodos en que se prevean operaciones de helicópteros más pequeños, la categoría del helipuerto para fines de salvamento y extinción de incendios puede reducirse a la máxima de los helicópteros que se prevea utilizarán el helipuerto durante ese período.</t>
  </si>
  <si>
    <t>6.1.3</t>
  </si>
  <si>
    <r>
      <rPr>
        <sz val="12"/>
        <rFont val="Arial"/>
        <family val="2"/>
      </rPr>
      <t>Agentes extintores</t>
    </r>
    <r>
      <rPr>
        <i/>
        <sz val="12"/>
        <rFont val="Arial"/>
        <family val="2"/>
      </rPr>
      <t xml:space="preserve">
6.1.3 Recomendación.— El agente extintor principal debería ser una espuma de eficacia mínima de nivel B. 
</t>
    </r>
    <r>
      <rPr>
        <sz val="12"/>
        <rFont val="Arial"/>
        <family val="2"/>
      </rPr>
      <t>Nota.— En el Manual de servicios de aeropuertos, Parte 1 (Doc 9137), figura información sobre las propiedades físicas exigidas y sobre los criterios de eficacia de extinción de incendios que debe reunir una espuma para que esta tenga una eficacia de nivel B aceptable.</t>
    </r>
  </si>
  <si>
    <t>6.1.4</t>
  </si>
  <si>
    <t>6.1.4 Recomendación.— Las cantidades de agua para la producción de espuma y los agentes complementarios que hayan de proporcionarse deberían corresponder a la categoría del helipuerto para fines de extinción de incendios según 6.1.1 y la Tabla 6-2 o la Tabla 6-3 que corresponda. 
Nota.— No es necesario que las cantidades de agua especificadas para los helipuertos elevados se almacenen en el mismo helipuerto o en lugares adyacentes si hay una conexión conveniente con el sistema principal de agua a presión que proporcione de forma continua el régimen de descarga exigido.</t>
  </si>
  <si>
    <t>6.1.5</t>
  </si>
  <si>
    <t>6.1.5 Recomendación.— En los helipuertos de superficie se permite sustituir parte o la totalidad de la cantidad de agua para la producción de espuma por agentes complementarios.</t>
  </si>
  <si>
    <t>6.1.6</t>
  </si>
  <si>
    <t>6.1.6 Recomendación.— El régimen de descarga de la solución de espuma no debería ser inferior a los regímenes indicados en la Tabla 6-2 o en la Tabla 6-3, según corresponda. Debería seleccionarse el régimen de descarga de los agentes complementarios que condujera a la eficacia óptima del agente utilizado.</t>
  </si>
  <si>
    <t>6.1.7</t>
  </si>
  <si>
    <t>6.1.7 Recomendación.— En los helipuertos elevados, debería proporcionarse por lo menos una manguera que pueda descargar espuma en forma de chorro a razón de 250 L/min. Además, en los helipuertos elevados de Categorías 2 y 3, deberían suministrarse como mínimo dos monitores que puedan alcanzar el régimen de descarga exigido y que estén emplazados en diversos lugares alrededor del helipuerto de modo tal que pueda asegurarse la aplicación de espuma a cualquier parte del helipuerto en cualesquiera condiciones meteorológicas y minimizando la posibilidad de que se causen daños a ambos monitores en un accidente de helicóptero.</t>
  </si>
  <si>
    <t>6.1.8</t>
  </si>
  <si>
    <t>Equipo de salvamento 
6.1.8 Recomendación.— El equipo de salvamento de los helipuertos elevados debería almacenarse en una parte adyacente al helipuerto. 
Nota.— En el Manual de helipuertos (Doc 9261) figura orientación sobre el equipo de salvamento que ha de proporcionarse en los helipuertos.</t>
  </si>
  <si>
    <t>6.1.9</t>
  </si>
  <si>
    <r>
      <rPr>
        <sz val="12"/>
        <rFont val="Arial"/>
        <family val="2"/>
      </rPr>
      <t xml:space="preserve">Tiempo de respuesta </t>
    </r>
    <r>
      <rPr>
        <i/>
        <sz val="12"/>
        <rFont val="Arial"/>
        <family val="2"/>
      </rPr>
      <t xml:space="preserve">
6.1.9 Recomendación.— El objetivo operacional del servicio de salvamento y extinción de incendios de los helipuertos de superficie debería consistir en lograr tiempos de respuesta que no excedan de 2 minutos en condiciones óptimas de visibilidad y de estado de la superficie. 
</t>
    </r>
    <r>
      <rPr>
        <sz val="12"/>
        <rFont val="Arial"/>
        <family val="2"/>
      </rPr>
      <t>Nota.— Se considera que el tiempo de respuesta es el que transcurre entre la llamada inicial al servicio de salvamento y extinción de incendios y el momento en que el primer vehículo del servicio está en situación de aplicar la espuma a un régimen por lo menos igual al 50% del régimen de descarga especificado en la Tabla 6-2.</t>
    </r>
  </si>
  <si>
    <t>6.1.10</t>
  </si>
  <si>
    <t xml:space="preserve">6.1.10 Recomendación.— En los helipuertos elevados, el servicio de salvamento y extinción de incendios debería estar disponible en todo momento en el mismo helipuerto o en las proximidades cuando haya movimientos de helicópteros.
</t>
  </si>
  <si>
    <t>CS.HPT-DSN.</t>
  </si>
  <si>
    <t>B.100</t>
  </si>
  <si>
    <t>NOTAS</t>
  </si>
  <si>
    <t>Añade en c) 1 
however, when collocated with the touchdown and lift-off area (TLOF), TLOF arrays of segmented point source lighting (ASPSL) or luminescent panels (LPs) with a height not more than 5 cm can be provided for the installation of visual aids</t>
  </si>
  <si>
    <t>NO CS.HPT</t>
  </si>
  <si>
    <t>B.110</t>
  </si>
  <si>
    <t>Está la de la TLOF que debe ser capaz de soportar cargas dinamicas cuando esta contenida en la FATO (más adelante, pero esta no)</t>
  </si>
  <si>
    <t>B.120</t>
  </si>
  <si>
    <t>La Nota 2 es un punto dentro de la B.120</t>
  </si>
  <si>
    <t>B.130</t>
  </si>
  <si>
    <t>La CS no particulariza con esto: "prevista para ser utilizada por helicópteros que operen en la Clase de performance 1 en condiciones meteorológicas de vuelo visual (VMC), " 
o sea que debe cumplir para todos los helicopteros</t>
  </si>
  <si>
    <t>La Cs no particulariza con esto: los clase 2 o 3 deben cumplir lo del 0.25D de clase 1 con lo que el requisito se relaja porque antes pediamos 0,5 de area de seguridad para aquellos.</t>
  </si>
  <si>
    <t xml:space="preserve">IMC </t>
  </si>
  <si>
    <t>Está redactada de otra forma:
(9) Objects whose function requires them to be located on the safety area should not:
(i) if located at a distance of less than 0.75 D from the centre of the FATO, penetrate a plane at a height of 5 cm above the plane of the FATO; and
(ii) if located at a distance of 0.75 D or more from the centre of the FATO, penetrate a plane originating at a height of 25 cm above the plane of the FATO and sloping upwards and outwards at a gradient of 5 per cent</t>
  </si>
  <si>
    <t>A menos de nuevo, se queda en el 0,75 D a todos los efectos de obstáculos de menos de 5 cm</t>
  </si>
  <si>
    <t>solo está la previa de cuando sea sólida…</t>
  </si>
  <si>
    <t xml:space="preserve">C.200 </t>
  </si>
  <si>
    <t>Las CS son más detalladas en cuanto a que objeto si y que no. Al ser directamente "no objects" admite menos excepciones y por tanto se relaja el requisito.</t>
  </si>
  <si>
    <t xml:space="preserve">C.210 </t>
  </si>
  <si>
    <t>La CS distingue entre objetos fijos y moviles (está desdoblado) y luego tolera objetos en una serie de distancias con menos de 25 cm… alivio</t>
  </si>
  <si>
    <t xml:space="preserve">Las CS piden de entrada que se garantice el drenaje rápido y que en caso de TLOF coemplazada el área de protección de la misma no debe penetrar el área de protección de ningun otro stand o ruta de rodaje asociada. El segundo requisito estaba como nota en la 3.1.54. </t>
  </si>
  <si>
    <t>FUERA DE ALCANCE DE CS-HPT</t>
  </si>
  <si>
    <t>D.300</t>
  </si>
  <si>
    <t xml:space="preserve">La CS relaja el requisito permitiendo objetos de 5 cm y frangibles en el área de protección (que deban estar ahí) EL TEXTO ES LARGO </t>
  </si>
  <si>
    <t>de algún modo entre el texto de la CS y la GM.B.100 cubren estos aspectos.</t>
  </si>
  <si>
    <t>CUMPLIMIENTO DE LAS NORMAS TÉCNICAS DE LA Orden FOM/2086/2011 - Volumen II</t>
  </si>
  <si>
    <t>Tipología</t>
  </si>
  <si>
    <t>Primera vuelta</t>
  </si>
  <si>
    <t>Segunda vuelta</t>
  </si>
  <si>
    <t>Cuarta Vuelta</t>
  </si>
  <si>
    <t>Quinta Vuelta</t>
  </si>
  <si>
    <t>COMENTARIOS INTERNOS</t>
  </si>
  <si>
    <t>AESA EXTERNO - FTOR</t>
  </si>
  <si>
    <t>AESA INTERNO - INSPECTOR</t>
  </si>
  <si>
    <t>AESA INTERNO</t>
  </si>
  <si>
    <t>Estado de aceptación</t>
  </si>
  <si>
    <t>Observaciones de AESA</t>
  </si>
  <si>
    <t>Categorización</t>
  </si>
  <si>
    <t>Alegaciones del Gestor a 1ª revisión</t>
  </si>
  <si>
    <t>Alegaciones del Gestor a 2ª revisión</t>
  </si>
  <si>
    <t>Alegaciones del Gestor a 3ª revisión</t>
  </si>
  <si>
    <t>Alegaciones del Gestor a 4ª revisión</t>
  </si>
  <si>
    <t>Criterio de aceptación</t>
  </si>
  <si>
    <t>Comentarios de aceptación</t>
  </si>
  <si>
    <t>Verificación In situ / SGS</t>
  </si>
  <si>
    <t>RESPONSABLE</t>
  </si>
  <si>
    <t>NOMBRE AI</t>
  </si>
  <si>
    <t>CODIFICACIÓN AI's</t>
  </si>
  <si>
    <t>OC</t>
  </si>
  <si>
    <t>Capítulo 1 y 2 (Vol II). Generalidades y Datos aeronáuticos.</t>
  </si>
  <si>
    <t>CS-D-90</t>
  </si>
  <si>
    <t>C</t>
  </si>
  <si>
    <t>NA</t>
  </si>
  <si>
    <t>Capítulo 3 (Vol II). FATO, Zonas libres de obstáculos y Áreas de seguridad.</t>
  </si>
  <si>
    <t>CS-D-91</t>
  </si>
  <si>
    <t>3.1.4 Recomendación.— Cuando se destine la FATO a helicópteros que operen en las Clases de performance 2 ó 3 con una MTOM de 3 175 kg o menos, debería tener el tamaño y forma suficientes como para contener un área dentro de la cual pueda trazarse un círculo de diámetro no menor que 1 D. 
Nota.— Es posible que hayan de tenerse en cuenta las condiciones locales, tales como elevación y temperatura, al determinar las dimensiones de una FATO. Véase orientación al respecto en el Manual de helipuertos (Doc 9261).</t>
  </si>
  <si>
    <t>Capítulo 3 (Vol II). Áreas de toma de contacto y elevación inicial.</t>
  </si>
  <si>
    <t>CS-D-92</t>
  </si>
  <si>
    <t>Capítulo 3 (Vol II). Calles, rutas de rodaje (tierra/aire) y desplazamiento (aéreo).</t>
  </si>
  <si>
    <t>CS-D-93</t>
  </si>
  <si>
    <t>NC</t>
  </si>
  <si>
    <t>Capítulo 3 (Vol II). Plataformas.</t>
  </si>
  <si>
    <t>CS-D-94</t>
  </si>
  <si>
    <t>3.2.5 Recomendación.— Cuando la FATO se destine a helicópteros que operen en las Clases de performance 2 ó 3 con una MTOM de 3 175 kg o menor, debería tener el tamaño y forma suficientes para contener un área dentro de la cual pueda trazarse un círculo de diámetro no menor que 1 D. 
Nota.— Al determinar las dimensiones de la FATO, puede ser necesario considerar las condiciones locales, como elevación y temperatura. En el Manual de helipuertos (Doc 9261) se proporciona orientación.</t>
  </si>
  <si>
    <t>Capítulo 4 (Vol II) Apartado 4.1. SLO.</t>
  </si>
  <si>
    <t>CS-D-95</t>
  </si>
  <si>
    <t>Capítulo 4 (Vol II) Apartado 4.2. Requisitos de limitación de obstáculos.</t>
  </si>
  <si>
    <t>CS-D-96</t>
  </si>
  <si>
    <t>4.2.4 Recomendación.— Respecto a las FATO para aproximaciones que no sean de precisión, deberían establecerse las siguientes superficies limitadoras de obstáculos:
 a) superficie horizontal interna; y 
b) superficie cónica.
Nota.— Puede que no sea necesaria la superficie horizontal interna si se prevén aproximaciones en línea recta que no sean de precisión, en ambos extremos.</t>
  </si>
  <si>
    <t>4.2.7 Recomendación.— En la medida de lo posible, deberían eliminarse los objetos que sobresalgan por encima de cualesquiera de las superficies mencionadas en 4.2.1 a 4.2.4 excepto cuando el objeto esté apantallado por un objeto existente e inamovible, o se determine tras un estudio aeronáutico de seguridad de seguridad que el objeto no comprometería la seguridad ni afectaría de modo importante la regularidad de las operaciones de helicópteros.
Nota.— La aplicación de las superficies de ascenso en el despegue con viraje, como se especifica en 4.1.19, puede aliviar el problema creado por objetos que infringen esas superficies.</t>
  </si>
  <si>
    <t>Capítulo 5 (Vol II) Apartado 5.1. General. Indicadores.</t>
  </si>
  <si>
    <t>CS-D-97</t>
  </si>
  <si>
    <t>5.1.1.3 Recomendación.— En los casos en que la TLOF pueda verse afectada por perturbaciones de la corriente de aire deberían suministrarse otros indicadores de la dirección del viento, emplazados cerca de dicha área, para indicar el viento de superficie en esa área.
Nota.— En el Manual de helipuertos (Doc 9261) se proporciona orientación sobre el emplazamiento de los indicadores de la dirección del viento.</t>
  </si>
  <si>
    <t>Capítulo 5 (Vol II) Apartado 5.2. Señales y balizas.</t>
  </si>
  <si>
    <t>CS-D-98</t>
  </si>
  <si>
    <t>5.2.3 Señal de masa máxima permisible
Aplicación 5.2.3.1
Recomendación.— Debería proporcionarse una señal de masa máxima permisible en los helipuertos elevados y en las heliplataformas.</t>
  </si>
  <si>
    <t>Emplazamiento 
5.2.3.2 Recomendación.— La señal de masa máxima permisible debería emplazarse dentro de la TLOF y de modo que sea legible desde la dirección preferida de aproximación final.</t>
  </si>
  <si>
    <t>5.2.4 Señal de valor D máximo permisible
Aplicación
5.2.4.1 Recomendación.— En los helipuertos elevados y en las heliplataformas debería exhibirse la señal de valor D.</t>
  </si>
  <si>
    <t>Emplazamiento 
5.2.4.2 Recomendación.— La señal de valor D máximo permisible debería localizarse dentro de la FATO y de tal manera que pueda leerse desde la dirección preferida de aproximación final.</t>
  </si>
  <si>
    <t>5.2.6 Señal de designación de área de aproximación final y de despegue Aplicación 
5.2.6.1 Recomendación.— Debería proporcionarse una señal FATO de designación cuando sea necesario indicar claramente dicha área al piloto.</t>
  </si>
  <si>
    <t>5.2.7 Señal de punto de visada Aplicación 
5.2.7.1 Recomendación.— Debería proporcionarse una señal de punto de visada en un helipuerto cuando sea necesario para que el piloto efectúe una aproximación hacia un punto determinado antes de dirigirse a la TLOF.</t>
  </si>
  <si>
    <t>5.2.10 Señal de nombre de helipuerto
Aplicación 
5.2.10.1 Recomendación.— Debería proporcionarse una señal de nombre de helipuerto en aquellos helipuertos en los que no haya otros medios que basten para la identificación visual.</t>
  </si>
  <si>
    <t>Emplazamiento 
5.2.10.2 Recomendación.— La señal de nombre de helipuerto debería emplazarse en el helipuerto de modo que sea visible, en la medida de lo posible, desde todos los ángulos por encima de la horizontal. Cuando exista un sector de obstáculos, la señal debería emplazarse en el lado de los obstáculos de la señal H de identificación.</t>
  </si>
  <si>
    <t>5.2.11 Señal de sector despejado de obstáculos de heliplataforma
Aplicación
5.2.11.1 Recomendación.— En las heliplataformas deberían suministrarse señales de sector despejado de obstáculos de heliplataforma.</t>
  </si>
  <si>
    <t>5.2.12 Señal de superficie de heliplataforma
Características 
5.2.12.1 Recomendación.— La superficie de heliplataforma delimitada por la FATO debería ser de color oscuro con un revestimiento de alta fricción. Cuando el revestimiento de la superficie pueda tener un efecto que degrade las cualidades de fricción puede ser necesario dejar sin tratar la superficie de la heliplataforma. En tales casos, la visibilidad de las señales de la plataforma debería mejorarse contorneándolas con un color que contraste.</t>
  </si>
  <si>
    <t>5.2.13 Señal de sector de aterrizaje prohibido en la heliplataforma
Aplicación 
5.2.13.1 Recomendación.— Debería proporcionarse una señal de sector de aterrizaje prohibido en la heliplataforma cuando sea necesario para impedir que los helicópteros aterricen en rumbos específicos.</t>
  </si>
  <si>
    <t>Emplazamiento 
5.2.13.2 Recomendación.— Las señales de sector de aterrizaje prohibido deberían colocarse sobre la señal de punto de toma de contacto y posicionamiento en el borde de la FATO, dentro de los rumbos pertinentes, como se ilustra en la Figura 5-5.</t>
  </si>
  <si>
    <t>5.2.15 Balizas de calle de rodaje aéreo
Aplicación 
5.2.15.1 Recomendación.— En las calles de rodaje aéreo deberían proporcionarse balizas de calle de rodaje aéreo. 
Nota.— Estas balizas no están destinadas a utilizarse en las calles de rodaje en tierra de helicópteros.</t>
  </si>
  <si>
    <t>5.2.16 Balizas de ruta de desplazamiento aéreo Aplicación 
5.2.16.1 Recomendación.— Cuando la haya, la ruta de desplazamiento aéreo debería estar señalizada mediante balizas de ruta de desplazamiento aéreo.</t>
  </si>
  <si>
    <t>Capítulo 5 (Vol II) Apartado 5.3. Luces.</t>
  </si>
  <si>
    <t>CS-D-99</t>
  </si>
  <si>
    <t>5.3.2 Faro de helipuerto Aplicación 
5.3.2.1 Recomendación.— En los helipuertos debería proporcionarse un faro de helipuerto cuando: 
a) se considere necesaria la guía visual de largo alcance y ésta no se proporcione por otros medios visuales; o
b) cuando sea difícil identificar el helipuerto debido a las luces de los alrededores.</t>
  </si>
  <si>
    <t>Características 
5.3.3.3 Recomendación.— Un sistema de luces de aproximación debería consistir en una fila de tres luces espaciadas uniformemente a intervalos de 30 m y de una barra transversal de 18 m de longitud a una distancia de 90 m del perímetro de la FATO tal como se indica en la Figura 5-10. Las luces que formen las barras transversales deberían colocarse en la medida de lo posible perpendiculares a la línea de luces del eje que, a su vez, debería bisecarlas, y estar espaciadas a intervalos de 4,5 m. Cuando sea necesario hacer más visible el rumbo para la aproximación final, se deberían agregar, colocándolas antes de dicha barra transversal, otras luces espaciadas uniformemente a intervalos de 30 m. Las luces que estén más allá de la barra transversal podrán ser fijas o de destellos consecutivos, dependiendo del medio ambiente. 
Nota.— Las luces de destellos consecutivos pueden ser útiles cuando la identificación del sistema de luces de aproximación sea difícil debido a las luces circundantes.</t>
  </si>
  <si>
    <t>5.3.3.9 Recomendación.— Debería incorporarse un control de brillo adecuado que permita ajustar las intensidades de luz para adecuarlas a las condiciones reinantes. 
Nota.— Se han considerado convenientes los siguientes reglajes de intensidad:
 a) luces fijas — 100%, 30% y 10%; y 
b) luces de destellos — 100%, 10% y 3%.</t>
  </si>
  <si>
    <t>5.3.4 Sistema de guía de alineación visual
Aplicación
5.3.4.1 Recomendación.— Debería proporcionarse un sistema de guía de alineación visual para las aproximaciones a los helipuertos cuando existan una o más de las siguientes condiciones, especialmente por la noche:
a) los procedimientos de franqueamiento de obstáculos, de atenuación del ruido o de control de tránsito exijan que se siga una determinada dirección;
b) el medio en que se encuentre el helipuerto proporcione pocas referencias visuales de superficie;
c) sea físicamente imposible instalar un sistema de luces de aproximación.</t>
  </si>
  <si>
    <t>5.3.5 Indicador visual de pendiente de aproximación Aplicación 
5.3.5.1 Recomendación.— Debería proporcionarse un indicador visual de pendiente de aproximación para las aproximaciones a los helipuertos, independientemente de si éstos están servidos por otras ayudas visuales para la aproximación o por ayudas no visuales, cuando existan una o más de las siguientes condiciones, especialmente por la noche:
a) los procedimientos de franqueamiento de obstáculos, de atenuación del ruido o de control de tránsito exigen que se siga una determinada pendiente;
b) el medio en que se encuentra el helipuerto proporciona pocas referencias visuales de superficie; y
c) las características del helipuerto exigen una aproximación estabilizada.</t>
  </si>
  <si>
    <t>5.3.7 Luces de punto de visada Aplicación 
5.3.7.1 Recomendación.— Cuando en un helipuerto destinado a utilizarse durante la noche se suministre una señal de punto de visada deberían proporcionarse también luces de punto de visada.</t>
  </si>
  <si>
    <t>Ver VGO-PGS-01/RES-02/17.
Hito en el PMC para la medición de lux en los puestos H1 y H2</t>
  </si>
  <si>
    <t>CAPÍTULO 6. SERVICIOS EN LOS HELIPUERTOS 
6.1 Salvamento y extinción de incendios.
Nivel de protección que ha de proporcionarse
6.1.1 Recomendación.— El nivel de protección que ha de proporcionarse para fines de salvamento y extinción de incendios debería basarse en la longitud total del helicóptero más largo que normalmente utilice el helipuerto y de conformidad con la categoría de los servicios de extinción de incendios del helipuerto, según la Tabla 6-1, salvo en el caso de helipuertos sin personal de servicio y con un número reducido de movimientos. 
Nota.— En el Manual de helipuertos (Doc 9261) se presenta orientación que puede prestar ayuda en lo que respecta a proporcionar equipo y servicios de salvamento y extinción de incendios en los helipuertos de superficie y en los helipuertos elevados</t>
  </si>
  <si>
    <t>Capítulo 6 (Vol II). Servicio de extinción de incendios.</t>
  </si>
  <si>
    <t>CS-D-100</t>
  </si>
  <si>
    <t>Agentes extintores
6.1.3 Recomendación.— El agente extintor principal debería ser una espuma de eficacia mínima de nivel B. 
Nota.— En el Manual de servicios de aeropuertos, Parte 1 (Doc 9137), figura información sobre las propiedades físicas exigidas y sobre los criterios de eficacia de extinción de incendios que debe reunir una espuma para que esta tenga una eficacia de nivel B aceptable.</t>
  </si>
  <si>
    <t>Tiempo de respuesta 
6.1.9 Recomendación.— El objetivo operacional del servicio de salvamento y extinción de incendios de los helipuertos de superficie debería consistir en lograr tiempos de respuesta que no excedan de 2 minutos en condiciones óptimas de visibilidad y de estado de la superficie. 
Nota.— Se considera que el tiempo de respuesta es el que transcurre entre la llamada inicial al servicio de salvamento y extinción de incendios y el momento en que el primer vehículo del servicio está en situación de aplicar la espuma a un régimen por lo menos igual al 50% del régimen de descarga especificado en la Tabla 6-2.</t>
  </si>
  <si>
    <t>E.410</t>
  </si>
  <si>
    <t>el applicability general está en la E.400 pero se asignará en la E.410 porque se entra de lleno en aproximación en este 4.1.</t>
  </si>
  <si>
    <t>Estos requisitos se desarrollan ampliamente en la nueva versión del vol 2. Las CS son una transposición de este desarrollo. Pasa lo mismo con las señales de puesto de estacionamiento, que ni siquiera estaban.</t>
  </si>
  <si>
    <t>La CS introduce el texto del nuevo vol 2, donde no hay ya rutas de desplazamiento aéreo.</t>
  </si>
  <si>
    <t>F.520</t>
  </si>
  <si>
    <t>Se elimina la parte de la heliplataforma por estar fuera de alcance</t>
  </si>
  <si>
    <t>Se entiende que los helipuertos emplazados en hospitales están fuera del alcance de las CS-HPT</t>
  </si>
  <si>
    <t>Las CS distinguen la posición para FATO tipo pista o el resto de FATO con más texto, pero en esencia es lo mismo.</t>
  </si>
  <si>
    <t>La CS no tiene la salvaguardia de los helipuertos en hospitales.</t>
  </si>
  <si>
    <t>F.530</t>
  </si>
  <si>
    <t>en inglés usaban boundary en lugar de edge, pero es lo mismo</t>
  </si>
  <si>
    <t>En la CS no consta el apartado b) de "otras formas"</t>
  </si>
  <si>
    <t>F.540</t>
  </si>
  <si>
    <r>
      <t>No consta en las CS la adición del 5.5.8.3. En la versión moderna del Vol 2, que las CS trasponen</t>
    </r>
    <r>
      <rPr>
        <b/>
        <sz val="12"/>
        <rFont val="Arial"/>
        <family val="2"/>
      </rPr>
      <t xml:space="preserve"> hay también consideraciones en cuanto al contraste efectivo con el fondo, FATO no pavimentadas y pintura de perímetro.</t>
    </r>
  </si>
  <si>
    <t>En la CS añaden el un "where provided"</t>
  </si>
  <si>
    <t>En la CS y vol 2 se especifica como debe ser la señal, pero el vol 2 nuevo añade que se debe complementar con la señal de identificación de helipuerto.</t>
  </si>
  <si>
    <t>F.550</t>
  </si>
  <si>
    <r>
      <t xml:space="preserve">La aplicación de la CS coincide con el Vol 2 actual </t>
    </r>
    <r>
      <rPr>
        <i/>
        <sz val="12"/>
        <rFont val="Arial"/>
        <family val="2"/>
      </rPr>
      <t>"Debería proporcionarse una señal de punto de visada en un helipuerto cuando sea
necesario para que el piloto efectúe una aproximación hacia un punto por encima de la FATO antes de dirigirse a la TLOF."</t>
    </r>
  </si>
  <si>
    <t>En la CS se deja explícito el metro de anchura en el cuerpo del texto.</t>
  </si>
  <si>
    <t>F.560</t>
  </si>
  <si>
    <t>F.570</t>
  </si>
  <si>
    <r>
      <t xml:space="preserve">En la CS y el nuevo vol 2 está </t>
    </r>
    <r>
      <rPr>
        <b/>
        <sz val="12"/>
        <rFont val="Arial"/>
        <family val="2"/>
      </rPr>
      <t xml:space="preserve"> "lo del undercarriage should be within the TLOF"</t>
    </r>
  </si>
  <si>
    <t>Las CS no tienen, lógicamente, nada de la heliplataforma</t>
  </si>
  <si>
    <r>
      <t xml:space="preserve">En la CS y nuevo vol 2 </t>
    </r>
    <r>
      <rPr>
        <b/>
        <sz val="12"/>
        <rFont val="Arial"/>
        <family val="2"/>
      </rPr>
      <t>se incluye la necesidad de esta señal si el puesto está diseñado para virajes. 
Tampoco otros requisitos relacionados con el posicionamiento en el centro de la TLOF</t>
    </r>
  </si>
  <si>
    <t>F.580</t>
  </si>
  <si>
    <t xml:space="preserve">en la GM. </t>
  </si>
  <si>
    <t>F.590</t>
  </si>
  <si>
    <t>F.600</t>
  </si>
  <si>
    <t>la nieve y los 35 cm se los meriendan</t>
  </si>
  <si>
    <t>Este concepto ha desaparecido del vol 2 y no ha sido, por tanto, traspuesto a las CS</t>
  </si>
  <si>
    <t>F.630</t>
  </si>
  <si>
    <t>F.640</t>
  </si>
  <si>
    <t>En la CS y el nuevo vol 2 estas condiciones están sustituídas por un "where provided"</t>
  </si>
  <si>
    <t>La CS contempla la posibilidad de aproximación/llegada, que sea hacia una o mas TLOF, FATO o área adecuada en su cercanía.</t>
  </si>
  <si>
    <t>F.650</t>
  </si>
  <si>
    <t>En las CS, el grado de la figura también está en el texto.</t>
  </si>
  <si>
    <t>La tabla de las CS y Vol 2 moderno no tiene la columna de "no precisión"</t>
  </si>
  <si>
    <t>F.660</t>
  </si>
  <si>
    <t>La CS no especifica frangibilidad.</t>
  </si>
  <si>
    <t>GM</t>
  </si>
  <si>
    <t>(usando la columna que toca)</t>
  </si>
  <si>
    <t>F.710</t>
  </si>
  <si>
    <t>F.700</t>
  </si>
  <si>
    <t>F.670</t>
  </si>
  <si>
    <t>F.680</t>
  </si>
  <si>
    <t>F.690</t>
  </si>
  <si>
    <t>F.510</t>
  </si>
  <si>
    <t>Sin el tema de la clase de performance</t>
  </si>
  <si>
    <t>E.430</t>
  </si>
  <si>
    <t>El vol 2 de 2009 contempla el tema del PINS, pero las CS y el vol 2 viejo se parecen sorprendentemente.</t>
  </si>
  <si>
    <t>solo visuales</t>
  </si>
  <si>
    <t>En las CS.430 se alude a las superficie de protección del dispositivo visual indicador de pendiente de aproximación aquí también de forma explícita, indicando que puede ser la peor de todas las superficies.</t>
  </si>
  <si>
    <t xml:space="preserve">la CS deja una única con estudio de seguridad </t>
  </si>
  <si>
    <t>E.420</t>
  </si>
  <si>
    <t>No está la limitación explícita de los 500 ft que si aparece en la CS, para el borde exterior (sobre la elevación de la FATO)</t>
  </si>
  <si>
    <t>no aparece el tema de ascenso con viraje en el cuerpo de las CS (si en las figuras</t>
  </si>
  <si>
    <t xml:space="preserve">el vol 2 ultimo tiene una aprobación </t>
  </si>
  <si>
    <t>CAMBIAN LAS SUPERFICIES (se utiliza lo del Vol 2 nuevo y por tanto no coincide)</t>
  </si>
  <si>
    <t>CS-HPT.</t>
  </si>
  <si>
    <t>A.010</t>
  </si>
  <si>
    <t>A.020</t>
  </si>
  <si>
    <t>(a) Applicability: A heliport should be provided with at least one final approach and take-off area (FATO).
(b) Location: A FATO in proximity to other infrastructure and objects should be located so as to minimise:
(1) the influence of the surrounding environment, including structure-induced turbulence;
(2) the influence of, and on, the surrounding traffic, including wake turbulence, where simultaneous aircraft operations are intended.
(c) Characteristics:
(1) A FATO should be obstacle-free; however, when collocated with the touchdown and lift-off area (TLOF), TLOF arrays of segmented point source lighting (ASPSL) or luminescent panels (LPs) with a height not more than 5 cm can be provided for the installation of visual aids.
(2) Where a FATO is intended to be used by helicopters operated in performance class 1, its dimensions should be as prescribed in the helicopter (aircraft) flight manual (HFM) except that, in the absence of width specifications, the width should be not less than the greatest overall dimension (D) of the largest helicopter the FATO is intended to serve.
(3) Where a FATO is intended to be used by helicopters operated in performance class 2 or 3, its dimensions should be of sufficient size and shape to contain an area within which a circle can be drawn of diameter not less than:
(i) 1 D of the largest helicopter when the maximum take-off mass (MTOM) of helicopters the FATO is intended to serve is more than 3 175 kg;
(ii) 0.83 D of the largest helicopter when the MTOM of helicopters the FATO is intended to serve is 3 175 kg or less.
(4) The surface of the FATO should:
(i) be resistant to the effects of rotor downwash;
(ii) be free of irregularities that would adversely affect the take-off or landing of helicopters;
(iii) have bearing strength sufficient to accommodate a rejected take-off by helicopters operated in performance class 1;
(iv) provide ground effect;
(v) have a mean slope in any direction which should not exceed 3 per cent; and
(vi) provide rapid drainage.
(5) No portion of a FATO should have a local slope exceeding:
(i) 5 per cent where the heliport is intended to be used by helicopters operated in performance class 1;
(ii) 7 per cent where the heliport is intended to be used by helicopters operated in performance class 2 or 3.</t>
  </si>
  <si>
    <t>(a) Applicability: When provided, a helicopter clearway should be located beyond the end of the FATO.
(b) Characteristics:
(1) The width of a helicopter clearway should not be less than that of the associated safety area (see Figure B-1).
(2) The ground in a helicopter clearway should not project above a plane having an upward slope of 3 per cent, commencing at the periphery of the FATO.
(3) An object situated in a helicopter clearway, which may endanger helicopters in the air, should be regarded as an obstacle and should be removed.</t>
  </si>
  <si>
    <t>(a) General:
(1) At least one TLOF should be provided at a heliport.
(2) One TLOF should be located within the FATO or one or more TLOFs should be collocated with helicopter stands.
(b) Characteristics:
(1) A TLOF should be of sufficient size to contain a circle of diameter of at least 0.83 D of the largest helicopter the area is intended to serve.
(2) Where the TLOF is within the FATO, the TLOF should be dynamic load-bearing.
(3) Where a TLOF is collocated with a helicopter stand, the TLOF should be static load-bearing and be capable of withstanding the traffic of the helicopters that the area is intended to serve.
(4) Slopes on a TLOF should be sufficient to prevent accumulation of water on the surface of the area and should not exceed 2 per cent in any direction.
(5) Where a TLOF is located within a FATO which can contain a circle of diameter more than 1 D, the centre of the TLOF should be located not less than 0.5 D from the edge of the FATO.</t>
  </si>
  <si>
    <t>(a) The certification specifications (CSs) and the related guidance material (GM) (CS-HPT-DSN) are applicable to the design of surface-level VFR heliports or parts thereof located at aerodromes that fall under the scope of Regulation (EU) 2018/1139.
(b) Where relevant, the CSs and GM for aerodrome design (CS-ADR-DSN) apply to the aerodrome areas and infrastructure used by helicopters.
(c) Unless otherwise specified, the specifications for a colour referred to within CS-HPT-DSN should be those contained in CS-ADR-DSN.</t>
  </si>
  <si>
    <t>DEFINICIONES</t>
  </si>
  <si>
    <t>(a) General: A FATO should be surrounded by a safety area which need not be solid.
(b) Characteristics:
(1) A safety area surrounding a FATO should extend outwards from the periphery of the FATO for a distance of at least 3 m or 0.25 D, whichever is greater, of the largest helicopter the FATO is intended to serve and:
(i) each external side of the safety area should be at least 2 D where the FATO is quadrilateral (see Figure B-1); or
(ii) the outer diameter of the safety area should be at least 2 D where the FATO is circular.
(2) The surface of the safety area should be treated to prevent flying debris caused by rotor downwash.
(3) When solid, the surface of the safety area abutting the FATO should be continuous with the FATO.
(4) When solid, the surface of a safety area should not project above a plane having an upward slope of 4 per cent, commencing at the periphery of the FATO.
(5) From the outer edge of the safety area to a distance of 10 m there should be a protected side slope rising at 45 degrees.
(6) The protected side slope should not be penetrated by obstacles, except that when obstacles are located to one side of the FATO only, they may be permitted to penetrate the side slope surface.
(7) No mobile object should be permitted on a safety area during helicopter operations.
(8) No fixed object should be permitted above the plane of the FATO on a safety area, except for frangible objects which, because of their function, must be located on the area.
(9) Objects whose function requires them to be located on the safety area should not:
(i) if located at a distance of less than 0.75 D from the centre of the FATO, penetrate a plane at a height of 5 cm above the plane of the FATO; and
(ii) if located at a distance of 0.75 D or more from the centre of the FATO, penetrate a plane originating at a height of 25 cm above the plane of the FATO and sloping upwards and outwards at a gradient of 5 per cent.</t>
  </si>
  <si>
    <t>(a) General: A helicopter ground taxiway should be designed to permit the surface movement of a wheeled helicopter under its own power.
(b) Characteristics:
(1) The width of a helicopter ground taxiway should not be less than 1.5 times the largest width of the undercarriage (UCW) of the helicopters the helicopter ground taxiway is intended to serve (see Figure C-1).
(2) The longitudinal slope of a helicopter ground taxiway should not exceed 3 per cent.
(3) A helicopter ground taxiway should be static load-bearing and capable of withstanding the traffic of the helicopters the helicopter ground taxiway is intended to serve.
(4) A helicopter ground taxiway should be centred on a helicopter ground taxi-route.
(5) A helicopter ground taxi-route should extend symmetrically on each side of the centre line for at least 0.75 times the largest overall width of the helicopters it is intended to serve.
(6) No fixed object should be permitted above the surface on a helicopter ground taxi-route, except for frangible objects, which, because of their function, must be located there.
(7) No mobile object should be permitted on a ground taxi-route during helicopter movements.
(8) Objects whose function requires them to be located on a helicopter ground taxi-route should not:
(i) be located at a distance of less than 50 cm from the edge of the helicopter ground taxiway; and
(ii) penetrate a plane originating at a height of 25 cm above the plane of the helicopter ground taxiway, at a distance of 50 cm from the edge of the helicopter ground taxiway and sloping upwards and outwards at a gradient of 5 per cent.
(9) The helicopter ground taxiway and the helicopter ground taxi-route should provide rapid drainage but the transverse slope of a helicopter ground taxiway should not exceed 2 per cent.
(10) The surface of a helicopter ground taxi-route should be resistant to the effect of rotor downwash.
(11) For simultaneous operations, the helicopter ground taxi-routes should not overlap.</t>
  </si>
  <si>
    <t>(a) General: A helicopter air taxiway should be designed so as to permit the movement of a helicopter above the surface at a height normally associated with ground effect and at ground speed less than 37 km/h (20 kt).
(b) Characteristics:
(1) The width of a helicopter air taxiway should be at least two times the largest width of the undercarriage (UCW) of the helicopters that the helicopter air taxiway is intended to serve (see Figure C-2).
(2) The surface of a helicopter air taxiway should be static load-bearing.
(3) The slopes of the surface of a helicopter air taxiway should not exceed the slope landing limitations of the helicopters the helicopter air taxiway is intended to serve.
(4) The transverse slope of a helicopter air taxiway should not exceed 10 per cent.
(5) The longitudinal slope of a helicopter air taxiway should not exceed 7 per cent.
(6) A helicopter air taxiway should be centred on a helicopter air taxi-route.
(7) A helicopter air taxi-route should extend symmetrically on each side of the centre line for a distance at least equal to the largest overall width of the helicopters it is intended to serve.
(8) No fixed object should be permitted above the surface on an air taxi-route, except for frangible objects, which, because of their function, must be located there.
(9) No mobile object should be permitted on an air taxi-route during helicopter movements.
(10) Objects above ground level whose function requires them to be located on a helicopter air taxi route should not:
(i) be located at a distance of less than 1 m from the edge of the helicopter air taxiway, or at a distance of less than 0.5 times the largest overall width of the helicopter for which the helicopter air taxi-route is designed from the centre line of the helicopter air taxiway, whichever is greater; and
(ii) penetrate a plane originating at a height of 25 cm above the plane of the helicopter air taxiway, and sloping upwards and outwards at a gradient of 5 per cent, at a distance of 1 m from the edge of the helicopter air taxiway, or at a distance of 0.5 times the largest overall width of the helicopter for which the helicopter air taxi-route is designed from the centreline of the helicopter air taxiway, whichever is lower.
(11) The surface of a helicopter air taxi-route should be resistant to the effect of rotor downwash.
(12) The surface of a helicopter air taxi-route should provide ground effect.
(13) For simultaneous operations, the helicopter air taxi-routes should not overlap.</t>
  </si>
  <si>
    <t>(a) Characteristics:
(1) When a TLOF is collocated with a helicopter stand, the protection area of the stand should not overlap the protection area of any other helicopter stand or associated taxi route.
(2) A helicopter stand should provide rapid drainage.
(3) The slope of a helicopter stand in any direction should not exceed 2 per cent.
(4) When used by helicopters turning in a hover, a helicopter stand should be of sufficient size to contain a circle of diameter of at least 1.2 D of the largest helicopter the stand is intended to serve (see Figure D-1).
(5) Where a helicopter stand is intended to be used for taxi-through and where the helicopter using the stand is not required to turn, the minimum width of the stand and associated protection area should be that of the taxi-route.
(6) Where a helicopter stand is intended to be used for turning, the minimum overall dimension of the stand and protection area should not be less than 2 D.
(7) Where a helicopter stand is intended to be used for turning, the helicopter stand should be surrounded by a protection area which extends for a distance of 0.4 D from the edge of the helicopter stand.
(8) For simultaneous operations, the protection areas of helicopter stands and their associated taxi-routes should not overlap (see Figure D-2).
(9) A helicopter stand and the associated protection area intended to be used for air taxiing should provide ground effect.
(10) No fixed object should be permitted above the surface of the ground on a helicopter stand, except for tie-down points with a height of less than 5 cm, which can be accommodated if needed.
(11) No fixed object should be permitted above the surface of the ground in the protection area around a helicopter stand except for frangible objects which, because of their function, must be located there.
(12) No mobile object should be permitted on a helicopter stand and the associated protection area during helicopter movements.
(13) Objects whose function requires them to be located in the protection area at a distance of less than 0.75 D from the centre of the helicopter stand, should not exceed 5 cm in height.
(14) Objects whose function requires them to be located in the protection area should not:
(i) if located at a distance of less than 0.75 D from the centre of the helicopter stand, penetrate a plane at a height of 5 cm above the plane of the central zone; and
(ii) if located at a distance of 0.75 D or more from the centre of the helicopter stand, penetrate a plane at a height of 25 cm above the plane of the central zone and sloping upwards and outwards at a gradient of 5 per cent.
(15) The central zone of a helicopter stand should be capable of withstanding the traffic of helicopters it is intended to serve and have a static load-bearing area:
(i) of diameter not less than 0.83 D of the largest helicopter it is intended to serve; or
(ii) for a helicopter stand intended to be used for taxi-through, and where the helicopter using the stand is not required to turn, the same width as the helicopter ground taxiway.</t>
  </si>
  <si>
    <t>E.400</t>
  </si>
  <si>
    <t>The purpose of the obstacle limitation surfaces is to define the airspace around heliports so as to permit intended helicopter operations to be conducted safely.</t>
  </si>
  <si>
    <t xml:space="preserve">(a) Applicability: The purpose of an approach surface is to protect a helicopter during the final approach to the FATO by defining an area that should be kept free from obstacles to protect a helicopter in the final phase of the approach to land manoeuvre.
(b) Description: An inclined plane or a combination of planes or, when a turn is involved, a complex surface sloping upwards from the end of the safety area and centred on a line passing through the centre of the FATO (see Figures E-1, E-2, E-3 and E-4 and Table E-1).
(c) Characteristics:
(1) The limits of an approach surface should comprise:
(i) an inner edge horizontal and equal in length to the minimum specified width/diameter of the FATO plus the safety area, perpendicular to the centre line of the approach surface and located at the outer edge of the safety area;
(ii) two side edges originating at the ends of the inner edge diverging uniformly at a specified rate from the vertical plane containing the centre line of the FATO; and
(iii) an outer edge horizontal and perpendicular to the centre line of the approach surface and at a specified height of 152 m (500 ft) above the elevation of the FATO.
(2) The elevation of the inner edge should be the elevation of the FATO at the point on the inner edge that is intersected by the centre line of the approach surface. For heliports intended to be used by helicopters operated in performance class 1, the inclined plane may be raised directly above the FATO.
(3) The slope(s) of the approach surface should be measured in the vertical plane containing the centre line of the surface.
(4) In the case of an approach surface involving a turn, the surface should be a complex surface containing the horizontal normals to its centre line and the slope of the centre line should be the same as that for a straight approach surface (see Figure E-3).
(5) In the case of an approach surface involving a turn, the surface should not contain more than one curved portion.
(6) Where a curved portion of an approach surface is provided, the sum of the radius of the arc defining the centre line of the approach surface and the length of the straight portion originating at the inner edge should not be less than 575 m.
(7) Any variation in the direction of the centre line of an approach surface should be designed so as not to necessitate a turn radius less than 270 m.
</t>
  </si>
  <si>
    <t>(a) Applicability: The purpose of the take-off climb surface is to protect a helicopter on take-off and during climb-out.
(b) Description: An inclined plane, a combination of planes or, when a turn is involved, a complex surface sloping upwards from the end of the safety area and centred on a line passing through the centre of the FATO (see Figures E-1, E-2, E-3, and E-4, and Table E-1).
(c) Characteristics:
(1) The limits of a take-off climb surface should comprise:
(i) an inner edge horizontal and equal in length to the minimum specified width/diameter of the FATO plus the safety area, perpendicular to the centre line of the take-off climb surface and located at the outer edge of the safety area;
(ii) two side edges originating at the ends of the inner edge and diverging uniformly at a specified rate from the vertical plane containing the centre line of the FATO; and
(iii) an outer edge horizontal and perpendicular to the centre line of the take-off climb surface and at a specified height of 152 m (500 ft) above the elevation of the FATO.
(2) The elevation of the inner edge should be the elevation of the FATO at the point on the inner edge that is intersected by the centre line of the take-off climb surface. For heliports intended to be used by helicopters operated in performance class 1, the inclined plane may be raised directly above the FATO.
(3) Where a clearway is provided the elevation of the inner edge of the take-off climb surface should be located at the outer edge of the clearway at the highest point on the ground based on the centre line of the clearway.
(4) In the case of a straight take-off climb surface, the slope should be measured in the vertical plane containing the centre line of the surface.
(5) In the case of a take-off climb surface involving a turn, the surface should be a complex surface containing the horizontal normals to its centre line and the slope of the centre line should be the same as that for a straight take-off climb surface (see Figure E-3).
(6) In the case of a take-off climb surface involving a turn, the surface should not contain more than one curved portion.
(7) Where a curved portion of a take-off climb surface is provided, the sum of the radius of the arc defining the centre line of the take-off climb surface and the length of the straight portion originating at the inner edge should not be less than 575 m.
(8) Any variation in the direction of the centre line of a take-off climb surface should be designed so as not to necessitate a turn of radius less than 270 m.</t>
  </si>
  <si>
    <t>(a) General: The following obstacle limitation surfaces should be established for a FATO:
(1) take-off climb surface; and
(2) approach surface.
(b) Characteristics:
(1) The slopes of the obstacle limitation surfaces should not be greater than, and their other dimensions not less than, those specified in Table E-1 and should be located as shown in Figures E-1, E-2 and E-4.
(2) Where a heliport visual approach slope indicator is installed, additional obstacle protection surfaces should be provided, as specified in CS HPT-DSN.F.660, which can be more demanding than the obstacle limitation surfaces prescribed in Table E-1.
(3) For heliports that have an approach/take-off climb surface with a 4.5 per cent slope design, objects can be permitted to penetrate the obstacle limitation surface, if after a safety assessment, it is determined that the object would not adversely affect the safety or significantly affect the regularity of operations of helicopters.
(4) New objects or extensions of existing objects should not be permitted above the approach or take-off climb surfaces except when shielded by an existing immovable object or when after a safety assessment, it is determined that the object would not adversely affect the safety or significantly affect the regularity of operations of helicopters.
(5) Existing objects above the approach and take off climb surfaces should, as far as practicable, be removed except when the object is shielded by an existing immovable object or when after a safety assessment, it is determined that the object would not adversely affect the safety or significantly affect the regularity of operations of helicopters.
(6) When only a single approach and take-off climb surface is provided, a safety assessment should be undertaken considering as a minimum, the following factors:
(i) the area/terrain over which the flight is being conducted;
(ii) the obstacle environment surrounding the heliport;
(iii) the performance and operating limitations of helicopters intending to use the heliport; and
(iv) the local meteorological conditions including the prevailing winds.</t>
  </si>
  <si>
    <t>F.500</t>
  </si>
  <si>
    <t>(a) When a FATO has similar characteristics to a runway, the applicable CSs are provided in the paragraphs below entitled ‘runway-type FATO’.
(b) For all other types of FATO, the applicable CSs are provided in the paragraphs below entitled ‘All FATOs except runway-type FATOs’.</t>
  </si>
  <si>
    <t>Applicability: A heliport should be equipped with at least one wind direction indicator.</t>
  </si>
  <si>
    <t>(a) Applicability: Heliport identification markings should be provided at a heliport.
(b) Location:
(1) For runway-type FATOs:
A heliport identification marking should be located in the FATO and when used in conjunction with FATO designation markings, should be displayed at each end of the FATO (see Figure F-2).
(2) For all FATOs except runway-type FATOs:
(i) A heliport identification marking should be located at or near the centre of the FATO (see Figure F-1).
(ii) On a FATO which contains a TLOF, a heliport identification marking should be located in the FATO so that the position of it coincides with the centre of the TLOF.
(c) Characteristics:
(1) A heliport identification marking should consist of a letter ‘H’, white in colour. The dimensions of the ‘H’ marking should be no less than those shown in Figure F-3.
(2) Where the ‘H’ marking is used for a runway-type FATO, its dimensions should be increased by a factor of 3 (see Figures F-2 and F-3).
(3) A heliport identification marking should be oriented with the cross arm of the ‘H’ at right angles to the preferred final approach direction.</t>
  </si>
  <si>
    <t>(a) Applicability: FATO perimeter marking or markers should be provided where the extent of the FATO is not self-evident.
(b) Location: The FATO perimeter marking or markers should be located on the edge of the FATO.
(c) Characteristics:
(1) For runway-type FATOs:
(i) The perimeter of the FATO should be defined with markings or markers spaced at equal intervals of not more than 50 m with at least three markings or markers on each side including a marking or marker at each corner.
(ii) A FATO perimeter marking should be a rectangular stripe with a length of 9 m or one-fifth of the side of the FATO which it defines and a width of 1 m.
(iii) FATO perimeter markings should be white.
(iv) FATO perimeter markers should be of a colour (or colours) that contrasts (contrast) effectively against the operating background.
(2) For all FATOs except runway-type FATOs:
(i) For an unpaved FATO, the perimeter should be defined with flush in-ground markers. The FATO perimeter markers should be 30 cm in width, 1.5 m in length, and with end-to-end spacing of not less than 1.5 m and not more than 2 m. The corners of a square or rectangular FATO should be defined.
(ii) For a paved FATO, the perimeter should be defined with a dashed line. The FATO perimeter marking segments should be 30 cm in width, 1.5 m in length, and with end-to-end spacing of not less than 1.5 m and not more than 2 m. The corners of the square or rectangular FATO should be defined.
(iii) FATO perimeter markings and flush in-ground markers should be white.</t>
  </si>
  <si>
    <t>(a) Applicability: A FATO designation marking should be provided on a runway-type FATO at a heliport where it is necessary to designate the FATO to the pilot.
(b) Location: Where provided, a FATO designation marking should be located at the beginning of the runway-type FATO (see Figure F-2).
(c) Characteristics: A FATO designation marking should consist of a two-digit number. The two-digit number should be the whole number nearest the one-tenth of the magnetic North when viewed from the direction of approach. When the above rule would give a single digit number, it should be preceded by a zero (see Figure F-2).</t>
  </si>
  <si>
    <t>(a) The safety objective of an aiming point marking is to provide a visual cue indicating to the pilot the preferred approach/departure direction, to the point to which the helicopter approaches to hover before positioning to a stand where a touchdown should be made, and that the surface of the FATO is not intended for touchdown.
(b) Location: Where provided, the aiming point marking should be located within the FATO (see Figure F-1).
(c) Characteristics:
(i) The aiming point marking should be an equilateral triangle with a minimum side length of 9.0 metres, with the bisector of one of the angles aligned with the preferred approach direction.
(ii) The marking should consist of continuous white lines, 1.0 m in width (see Figures F-1 and F-12).</t>
  </si>
  <si>
    <t>(a) The safety objective of the touchdown and lift-off area perimeter marking is to provide to the pilot a clear indication of a TLOF.
(b) Applicability: When the perimeter of the TLOF is not self-evident, a TLOF perimeter marking should be displayed on a TLOF located in a FATO.
(c) Location: Where provided, the TLOF perimeter marking should be located along the edge of the TLOF.
(d) Characteristics: A TLOF perimeter marking should consist of a continuous white line with a width of at least 30 cm.</t>
  </si>
  <si>
    <t>(a) Applicability:
(1) A touchdown/positioning marking should be provided where it is necessary for a helicopter to touch down and/or be accurately positioned.
(2) A touchdown/positioning marking should be provided on a helicopter stand designed for turning.
(b) Location:
(1) A touchdown/positioning marking should be located so that when the pilot’s seat is over the marking, the whole of the undercarriage should be within the TLOF and all parts of the helicopter should be clear of any obstacle by a safe margin.
(2) On a heliport, the centre of the touchdown/positioning marking should be located at the centre of the TLOF, except the centre of the touchdown/positioning marking may be offset away from the centre of the TLOF where a safety assessment indicates such offsetting to be necessary, and providing that a marking that is so offset would not adversely affect safety.
(3) For a helicopter stand designed for hover turning, the touchdown/positioning marking should be located in the centre of the central zone (see Figure D-1).
(c) Characteristics:
(1) A touchdown/positioning marking should be a yellow circle and have a line width of at least 0.5 m.
(2) The inner diameter of the touchdown/positioning marking should be 0.5 D of the largest helicopter the TLOF and/or the helicopter stand is intended to serve.</t>
  </si>
  <si>
    <t>(a) Applicability: A heliport name marking should be provided at a heliport where there is insufficient alternative means of visual identification.
(b) Characteristics: A heliport name marking should consist of the name or the alphanumeric designator of the heliport as used in radio (R/T) communications.</t>
  </si>
  <si>
    <t>(a) Applicability:
(1) The specifications for runway-holding position markings defined in CS ADR-DSN.L.575 and for intermediate holding position marking defined in CS ADR-DSN.L.580 are equally applicable to taxiways intended for ground taxiing of helicopters.
(2) The centre line of a helicopter ground taxiway should be identified with a marking.
(3) The edges of a helicopter ground taxiway, if not self-evident, should be identified with markers or markings.
(b) Location:
(1) Helicopter ground taxiway markings should be along the centre line, and, if provided, along the edges of a helicopter ground taxiway.
(2) Helicopter ground taxiway edge markers should be located at a distance of 0.5 m to 3 m beyond the edge of the helicopter ground taxiway.
(3) Where provided, helicopter ground taxiway edge markers should be spaced at intervals of not more than 15 m on each side of straight sections and 7.5 m on each side of curved sections with a minimum of four equally spaced markers per section.
(c) Characteristics:
(1) A helicopter ground taxiway centre line marking should be a continuous yellow line 15 cm in width.
(2) Helicopter ground taxiway edge markings should be a continuous double yellow line, each 15 cm in width, and spaced 15 cm apart (nearest edge to nearest edge).
(3) A helicopter ground taxiway edge marker should not exceed the height of a plane originating at a height of 25 cm above the plane of the helicopter ground taxiway, at a distance of 0.5 m from the edge of the helicopter ground taxiway and sloping upwards and outwards at a gradient of 5 per cent to a distance of 3 m beyond the edge of the helicopter ground taxiway.
(4) Helicopter ground taxiway edge markers should be frangible to the wheeled undercarriage of helicopters.
(5) A helicopter ground taxiway edge marker should be blue.
(6) If the helicopter ground taxiway is to be used at night, the edge markers should be internally illuminated or retro-reflective.</t>
  </si>
  <si>
    <t>(a) Applicability:
(1) The specifications for runway-holding position markings defined in CS ADR-DSN.L.575 and intermediate holding position marking defined in CS ADR-DSN.L.580 are equally applicable to taxiways intended for air taxiing of helicopters.
(2) The centre line of a helicopter air taxiway or, if not self-evident, the edges of a helicopter air taxiway, should be identified with markers or markings.
(b) Location:
(1) A helicopter air taxiway centre line marking or flush in-ground centre line marker should be located along the centre line of the helicopter air taxiway.
(2) Helicopter air taxiway edge markings should be located along the edges of a helicopter air taxiway.
(3) Helicopter air taxiway edge markers should be located at a distance of 1 m to 3 m beyond the edge of the helicopter air taxiway.
(c) Characteristics:
(1) A helicopter air taxiway centre line should be marked with a continuous yellow line 15 cm in width, when on a paved surface.
(2) The edges of a helicopter air taxiway, when on a paved surface, should be marked with continuous double yellow lines each 15 cm in width, and spaced 15 cm apart (nearest edge to nearest edge).
(3) Where a helicopter air taxiway is located on an unpaved surface and painted markings of a helicopter air taxiway centre line cannot be provided, it should be marked with flush in-ground 15 cm wide and approximately 1.5 m in length yellow markers, spaced at intervals of not more than 30 m on straight sections and not more than 15 m on curves, with a minimum of four equally spaced markers per section.
(4) Helicopter air taxiway edge markers, where provided, should be spaced at intervals of not more than 30 m on each side of straight sections and not more than 15 m on each side of curves, with a minimum of four equally spaced markers per section.
(5) Helicopter air taxiway edge markers should be frangible.
(6) Helicopter air taxiway edge markers should not penetrate a plane originating at a height of 25 cm above the plane of the helicopter air taxiway, at a distance of 1 m from the edge of the helicopter air taxiway and sloping upwards and outwards at a gradient of 5 per cent to a distance of 3 m beyond the edge of the helicopter air taxiway.
(7) A helicopter air taxiway edge marker should be of a colour (or colours) that contrasts (contrast) effectively against the operating background. The red colour should not be used for markers.
(8) If the helicopter air taxiway is to be used at night, helicopter air taxiway edge markers should be either internally illuminated or retro-reflective.</t>
  </si>
  <si>
    <t>F.610</t>
  </si>
  <si>
    <t>F.620</t>
  </si>
  <si>
    <t>(a) Applicability:
(1) A helicopter stand perimeter marking should be provided on a helicopter stand designed for turning. If a helicopter stand perimeter marking is not practicable, a central zone perimeter marking should be provided instead if the perimeter of the central zone is not self-evident.
(2) For a helicopter stand that is intended to be used for taxi-through and which does not allow a helicopter to turn, a stop line should be provided.
(3) Alignment lines and lead-in/lead-out lines should be provided on a helicopter stand (see Figures F-4 and F-5).
(b) Location:
(1) A helicopter stand perimeter marking on a helicopter stand designed for turning or, a central zone perimeter marking, should be concentric with the central zone of the stand.
(2) For a helicopter stand that is intended to be used for taxi-through and which does not allow the helicopter to turn, a stop line should be located on the helicopter ground taxiway axis at right angles to the centre line.
(c) Characteristics:
(1) A helicopter stand perimeter marking should be a yellow circle and have a line width of 15 cm.
(2) A central zone perimeter marking should be a yellow circle and have a line width of 15 cm, except when the TLOF is collocated with a helicopter stand, in which case the characteristics of the TLOF perimeter markings should apply.
(3) For a helicopter stand that is intended to be used for taxi-through and which does not allow the helicopter to turn, the yellow stop line should not be less than the width of the helicopter ground taxiway and should have a line thickness of 50 cm.
(4) Alignment lines and lead-in/lead-out lines should be continuous yellow lines and should have a width of 15 cm.
(5) Curved portions of alignment lines and lead-in/lead-out lines should have radii appropriate to the most demanding helicopter type the helicopter stand is intended to serve.
(6) Stand identification markings should be marked in a contrasting colour so as to be easily readable.
(7) Where it is intended that helicopters proceed in one direction only, arrows indicating the direction to be followed may be added as part of the alignment lines.</t>
  </si>
  <si>
    <t>(a) Applicability: Where provided at a heliport, a flight path alignment guidance marking (or markings) should indicate the available approach and/or departure path direction(s).
(b) Location: The flight path alignment guidance marking should be located in a straight line along the direction of approach and/or departure path on one or more of the TLOF, FATO, safety area or any suitable surface in the immediate vicinity of the FATO or the safety area.
(c) Characteristics:
(1) A flight path alignment guidance marking should consist of one or more arrows marked on the TLOF, FATO and/or safety area surface, as shown in Figure F-6. The stroke of the arrow(s) should be 50 cm in width and at least 3 m in length. When combined with a flight path alignment guidance lighting system, it should take the form shown in Figure F-6, which includes the scheme for marking the ‘heads of the arrows’, which are always of the same size, regardless of the stroke length.
(2) In the case of a flight path limited to a single approach direction or a single departure direction, the arrow marking may be unidirectional. In the case of a heliport with only a single approach/departure path available, one bidirectional arrow is marked.
(3) The markings should be in a colour, preferably white, which provides good contrast against the background colour of the surface on which they are marked.</t>
  </si>
  <si>
    <t>(a) Applicability: Where provided at a heliport, an approach lighting system should indicate a preferred approach direction.
(b) Location: The approach lighting system should be located in a straight line along the preferred direction of approach.
(c) Characteristics:
(1) An approach lighting system should consist of a row of three lights spaced uniformly at 30 m intervals and of a crossbar 18 m in length at a distance of 90 m from the perimeter of the FATO as shown in Figure F-7. The lights forming the crossbar should be as nearly as practicable in a horizontal straight line at right angles to, and bisected by, the line of the centre line lights, and spaced at 4.5 m intervals.
(2) Where there is a need to make the final approach course more conspicuous, additional lights spaced uniformly at 30 m intervals should be added beyond the crossbar. The lights beyond the crossbar may be steady or sequenced flashing, depending upon the environment.
(3) The steady lights should be omnidirectional white lights.
(4) Sequenced flashing lights should be omnidirectional white lights.
(5) The flashing lights should have a flash frequency of one per second and their light distribution should be as shown in Figure F-9, Illustration 2. The flash sequence should commence from the outermost light and progress towards the crossbar.
(6) A suitable brilliancy control should be incorporated to allow for adjustment of light intensity to meet the prevailing conditions</t>
  </si>
  <si>
    <t>(a) Applicability: Where provided at a heliport, a flight path alignment guidance lighting system (or systems) should indicate the available approach and/or departure path direction(s).
(b) Location:
(1) The flight path alignment guidance lighting system should be in a straight line along the direction(s) of approach and/or departure path on one or more of the TLOF, FATO, safety area or any suitable surface in the immediate vicinity of the FATO, TLOF or safety area.
(2) If combined with a flight path alignment guidance marking, then as far as is practicable, the lights should be located inside the ‘arrow’ markings.
(c) Characteristics:
(1) A flight path alignment guidance lighting system should consist of a row of three or more lights spaced uniformly over a total minimum distance of 6 m. Intervals between lights should not be less than 1.5 m and should not exceed 3 m.
(2) Where space permits, there should be 5 lights. The number of lights and the spacing between these lights may be adjusted to reflect the space available.
(3) If more than one flight path alignment system is used to indicate the available approach and/or departure path direction(s), the characteristics for each system are typically kept the same (see Figure F-6).
(4) The lights should be steady omnidirectional inset white lights.
(5) The distribution of the lights should be as indicated in Figure F-9, Illustration 5.
(6) A suitable control should be incorporated to allow for adjustment of light intensity to meet the prevailing conditions and to balance the flight path alignment guidance lighting system with other heliport lights and general lighting that may be present around the heliport.</t>
  </si>
  <si>
    <t>(a) Applicability: Where provided at a heliport, a visual alignment guidance system should provide guidance to the pilot during the approach to a heliport.
(b) Location:
(1) The visual alignment guidance system should be located such that a helicopter is guided along the prescribed track towards the FATO.
(2) The system should be located at the downwind edge of the FATO and aligned along the preferred approach direction.
(3) The light units should be frangible and mounted as low as possible.
(4) Where the lights of the system need to be seen as discrete sources, light units should be located such that at the extremes of system coverage, the angle subtended between the units as seen by the pilot should not be less than 3 minutes of arc.
(5) The angles subtended between the light units of the system and other units of comparable or greater intensities should also be not less than 3 minutes of arc.
(6) The requirements of paragraphs (4) and (5) above can be met for lights on a line normal to the line of sight if the light units are separated by 1 m for every kilometre of viewing range.
(c) Signal format:
(1) The signal format of the alignment guidance system should include a minimum of three discrete signal sectors providing ‘offset to the right’, ‘on track’ and ‘offset to the left’ signals.
(2) The divergence of the ‘on track’ sector of the system should be 1° as shown in Figure F-8.
(3) The signal format should be such that there is no possibility of confusion between the system and any associated visual approach slope indicator or other visual aids.
(4) The system should avoid the use of the same coding as any associated visual approach slope indicator.
(5) The signal format should be such that the system is unique and conspicuous in all operational environments.
(6) The system should not significantly increase the pilot workload.
(d) Light distribution:
(1) The usable coverage of the visual alignment guidance system should be equal to or better than that of the visual approach slope indicator system with which it is associated.
(2) A suitable intensity control should be provided so as to allow adjustment to meet the prevailing conditions and to avoid dazzling the pilot during approach and landing.
(e) Approach track and azimuth setting:
(1) A visual alignment guidance system should be capable of adjustment in azimuth to within ± 5 minutes of arc of the desired approach path.
(2) The angle of the azimuth guidance system should be such that during an approach, the pilot of a helicopter at the boundary of the ‘on track’ signal would clear all objects in the approach area by a safe margin.
(3) The characteristics of the obstacle protection surface specified in CS HPT-DSN.F.660(h)(2), Table F-1 and Figure F-10 should equally apply to the system.
(f) Characteristics of the visual alignment guidance system:
(1) In the event of a failure of any component affecting the signal format, the system should be automatically switched off.
(2) The light units should be so designed that deposits of condensation, ice, dirt, etc. on optically transmitting or reflecting surfaces would interfere to the least possible extent with the light signal and should not cause spurious or false signals to be generated.</t>
  </si>
  <si>
    <t>(a) Applicability: Where provided at a heliport, a visual slope indicator system should provide information on the approach angle necessary to maintain a safe height over obstacles on the approach to a heliport.
(b) The standard visual approach slope indicator systems for helicopter operations should consist of the following:
(1) PAPI (precision approach path indicator) and APAPI (abbreviated precision approach path indicator) systems conforming to the specifications contained in CS ADR-DSN.M.645 and CS ADR-DSN.M.650, except that the angular size of the on-slope sector of the systems should be increased to 45 minutes of arc; or
(2) HAPI (helicopter approach path indicator) system conforming to the specifications in paragraphs (d) to (g) below.
(c) Location:
(1) A visual approach slope indicator should be located such that a helicopter is guided to the desired position within the FATO and so as to avoid dazzling the pilot during final approach and landing.
(2) The light unit(s) should be mounted as low as possible.
(d) Characteristics of the HAPI signal format:
(1) The signal format of the HAPI should include four discrete signal sectors, providing an ‘above slope’, an ‘on slope’, a ‘slightly below’ and a ‘below slope’ signal.
(2) The signal format of the HAPI should be as shown in Figure F-11, Illustrations A and B.
(3) The signal repetition rate of the flashing sector of the HAPI should be at least 2 Hz.
(4) The on-to-off ratio of pulsing signals of the HAPI should be 1 to 1, and the modulation depth should be at least 80 per cent.
(5) The angular size of the ‘on-slope’ sector of the HAPI should be 45 minutes of arc.
(6) The angular size of the ‘slightly below’ sector of the HAPI should be 15 minutes of arc.
(e) Light distribution:
(1) The light intensity distribution of the HAPI in red and green colours should be as shown in Figure F-9, Illustration 3.
(2) The colour transition of the HAPI in the vertical plane should be such as to appear to an observer at a distance of not less than 300 m to occur within a vertical angle of not more than three minutes of arc.
(3) The transmission factor of a red or green filter should be not less than 15 per cent at the maximum intensity setting.
(4) At full intensity, the red light of the HAPI should have a Y-coordinate not exceeding 0.320, and the green light should be within the boundaries specified in CS ADR-DSN.U.930(b).
(5) A suitable intensity control should be provided so as to allow adjustment to meet the prevailing conditions and to avoid dazzling the pilot during approach and landing.
(f) Approach slope and elevation setting:
(1) A HAPI system should be capable of adjustment in elevation at any desired angle between 1 degree and 12 degrees above the horizontal with an accuracy of ± 5 minutes of arc.
(2) The angle of elevation setting of a HAPI should be such that during an approach, the pilot of a helicopter observing the upper boundary of the ‘below slope’ signal would clear all objects in the approach area by a safe margin.
(g) Characteristics of the light unit:
(1) The system should be so designed that:
(i) in the event the vertical misalignment of a unit exceeds ± 0.5 degrees (± 30 minutes), the system should switch off automatically; and
(ii) if the flashing mechanism fails, no light is emitted in the failed flashing sector(s).
(2) The light unit of the HAPI should be so designed that deposits of condensation, ice, dirt, etc. on optically transmitting or reflecting surfaces would interfere to the least possible extent with the light signal and should not cause spurious or false signals to be generated.
(h) Obstacle protection surface (applicable to PAPI, APAPI and HAPI):
(1) An obstacle protection surface should be established when it is intended to provide a visual approach slope indicator system.
(2) The characteristics of the obstacle protection surface, i.e. origin, divergence, length and slope, should correspond to those specified in the relevant column of Table F-1 and in Figure F-10.
(3) New objects or extensions of existing objects should not be permitted above an obstacle protection surface except when the new object or extension would be shielded by an existing immovable object.
(4) Existing objects above an obstacle protection surface should be removed except when the object is shielded by an existing immovable object, or when after a safety assessment, it is determined that the object would not adversely affect the safety of operations of helicopters.
(5) Where a safety assessment indicates that an existing object extending above an obstacle protection surface could adversely affect the safety of operations of helicopters, one or more of the following measures should be taken:
(i) suitably raise the approach slope of the system;
(ii) reduce the azimuth spread of the system so that the object is outside the confines of the beam;
(iii) displace the axis of the system and its associated obstacle protection surface by no more than 5 degrees;
(iv) suitably displace the FATO; and
(v) install a visual alignment guidance system.</t>
  </si>
  <si>
    <t>(a) Applicability: FATO lights should be provided where a FATO is established at a heliport intended for use at night. They can be omitted where the FATO and the TLOF are nearly coincidental and the TLOF lights are provided, or the extent of the FATO is self-evident.
(b) Location: FATO lights should be placed along the edges of the FATO. The lights should be uniformly spaced as follows:
(1) for an area in the form of a square or rectangle, at intervals of not more than 50 m with a minimum of four lights on each side including a light at each corner; and
(2) for any other shaped area, including a circular area, at intervals of not more than 5 m with a minimum of ten lights.
(c) Characteristics:
(1) FATO lights should be fixed omnidirectional lights showing white. Where the intensity of the lights is to be varied, the lights should show variable white.
(2) The light distribution of FATO lights should be as shown in Figure F-9, Illustration 4.
(3) The lights should not exceed a height of 25 cm and should be inset when a light extending above the surface would endanger helicopter operations.
(4) Where a FATO is not meant for lift-off or touchdown, the lights should not exceed a height of 25 cm above ground or snow level.</t>
  </si>
  <si>
    <t>(a) Applicability: Aiming point lights should be provided where an aiming point marking is provided at a heliport intended for use at night.
(b) Location: Aiming point lights should be collocated with the aiming point marking.
(c) Characteristics:
(1) Aiming point lights should form a pattern of at least six omnidirectional white lights (see Figure F-12).
(2) The lights should be inset when a light extending above the surface could endanger helicopter operations.
(3) The light distribution of aiming point lights should be as shown in Figure F-9, Illustration 4.</t>
  </si>
  <si>
    <t>(a) Applicability:
(1) A TLOF lighting system should be provided at a heliport intended for use at night.
(2) The TLOF lighting system for a heliport should consist of one or more of the following:
(i) perimeter lights; or
(ii) floodlighting; or
(iii) ASPSL or LP lighting to identify the TLOF when (i) and (ii) are not practicable and FATO lights are available.
(b) Location:
(1) TLOF perimeter lights should be placed along the edge of the area designated for use as the TLOF or within a distance of 1.5 m from the edge.
(2) Where the TLOF is a circle, the lights should be:
(i) located on straight lines in a pattern which should provide information to pilots on drift displacement; or
(ii) evenly spaced around the perimeter of the TLOF at the appropriate intervals, sufficient to present the pattern, except that over a sector of 45 degrees, the lights should be spaced at half spacing.
(3) TLOF perimeter lights should be uniformly spaced at intervals of not more than 5 m.
(4) Where TLOF perimeter lights are located on straight lines, there should be a minimum number of four lights on each side, including a light at each corner.
(5) For a circular TLOF, where lights are installed in accordance with paragraph (2)(ii) above, there should be a minimum of fourteen lights.
(6) Where ASPSL or LPs are provided to identify the TLOF, which is not a circle, they should be placed along the marking designating the edge of the TLOF.
(7) Where ASPL or LPs are provided to identify the TLOF, which is a circle, they should be located on straight lines circumscribing the area.
(8) The minimum number of LPs on a TLOF should be nine.
(9) The total length of LPs in a pattern should not be less than 50 per cent of the length of the pattern.
(10) There should be an odd number of LPs with a minimum number of three panels on each side of the TLOF, including a panel at each corner.
(11) LPs should be uniformly spaced with a distance between adjacent panel ends of not more than 5 m on each side of the TLOF.
(12) TLOF floodlights should be located so as to avoid glare to pilots in flight or to personnel working on the area.
(13) The arrangement and aiming of floodlights should be such that shadows are kept to a minimum.
(c) Characteristics:
(1) The TLOF perimeter lights should be fixed omnidirectional lights showing green.
(2) ASPSL or LPs should emit green light when used to define the perimeter of the TLOF.
(3) The chromaticity and luminance of colours of LPs should be in accordance with the specifications in CS ADR-DSN.U.935.
(4) An LP should have a minimum width of 6 cm. The panel housing should be the same colour as the marking it defines.
(5) The perimeter lights should not exceed a height of 25 cm and should be inset when a light extending above the surface could endanger helicopter operations.
(6) When located within the safety area of a heliport, the TLOF floodlights should not exceed a height of 25 cm.
(7) The LPs should not extend above the surface by more than 2.5 cm.
(8) The light distribution of the perimeter lights should be as shown in Figure F-9, Illustration 5.
(9) The light distribution of the LPs should be as shown in Figure F-9, Illustration 6.
(10) The spectral distribution of TLOF area floodlights should be such that the surface and obstacle marking can be correctly identified.
(11) The average horizontal illuminance of the floodlighting should be at least 10 lux, with a uniformity ratio (average to minimum) of not more than 8:1 measured on the surface of the TLOF.
(12) The lighting used to identify the touchdown marking should comprise a segmented circle of omnidirectional ASPSL strips showing yellow. The segments should consist of ASPSL strips, and the total length of the ASPSL strips should not be less than 50 per cent of the circumference of the circle.
(13) If utilised, the heliport identification marking lighting should be omnidirectional showing green.</t>
  </si>
  <si>
    <t>The specifications of CS ADR-DSN.M.710, CS ADR-DSN.M.715 and CS ADR-DSN.M.720 are applicable to taxiways intended for ground taxiing of helicopters.</t>
  </si>
  <si>
    <t>Obstacles should be marked and lit in accordance with CS ADR-DSN.Q.840, CS ADR-DSN.Q.845 and CS ADR-DSN.Q.850.</t>
  </si>
  <si>
    <t>REQUISITO</t>
  </si>
  <si>
    <t>Texto</t>
  </si>
  <si>
    <t>Applicability</t>
  </si>
  <si>
    <t>Definitions</t>
  </si>
  <si>
    <t>Final approach and take-off areas (FATOs)</t>
  </si>
  <si>
    <t>Helicopter clearways</t>
  </si>
  <si>
    <t>Touchdown and lift-off areas (TLOFs)</t>
  </si>
  <si>
    <t>Safety areas</t>
  </si>
  <si>
    <t>Helicopter ground taxiways and helicopter ground taxi-routes</t>
  </si>
  <si>
    <t>Helicopter air taxiways and helicopter air taxi-routes</t>
  </si>
  <si>
    <t>Helicopter stands</t>
  </si>
  <si>
    <t xml:space="preserve">Applicability (OLS) </t>
  </si>
  <si>
    <t>Approach surface</t>
  </si>
  <si>
    <t>Take-off climb surface</t>
  </si>
  <si>
    <t>Obstacle limitation requirements</t>
  </si>
  <si>
    <t>General</t>
  </si>
  <si>
    <t>Wind direction indicators</t>
  </si>
  <si>
    <t>Heliport identification marking</t>
  </si>
  <si>
    <t>Final approach and take-off area perimeter marking or markers</t>
  </si>
  <si>
    <t>Final approach and take-off area designation marking</t>
  </si>
  <si>
    <t>Aiming point marking</t>
  </si>
  <si>
    <t>Touchdown and lift-off area perimeter marking</t>
  </si>
  <si>
    <t>Touchdown/positioning marking</t>
  </si>
  <si>
    <t>Heliport name marking</t>
  </si>
  <si>
    <t>Helicopter ground taxiway markings and markers</t>
  </si>
  <si>
    <t>Helicopter air taxiway markings and markers</t>
  </si>
  <si>
    <t>Helicopter stand markings</t>
  </si>
  <si>
    <t>Flight path alignment guidance marking</t>
  </si>
  <si>
    <t>Approach lighting system</t>
  </si>
  <si>
    <t>Flight path alignment guidance lighting system</t>
  </si>
  <si>
    <t>Visual alignment guidance system</t>
  </si>
  <si>
    <t>Visual approach slope indicator</t>
  </si>
  <si>
    <t>Final approach and take-off area lighting systems</t>
  </si>
  <si>
    <t>Aiming point lights</t>
  </si>
  <si>
    <t>Touchdown and lift-off area lighting system</t>
  </si>
  <si>
    <t>Taxiway lights</t>
  </si>
  <si>
    <t>Visual aids for denoting obstacles</t>
  </si>
  <si>
    <t>TEXTO CS</t>
  </si>
  <si>
    <t xml:space="preserve">Valorar el "aplicability"  para toda la instalacion o partes de ella. Por ejemplo 
un puesto de estacionamiento de helicópteros en un aeródromo cualquiera, o una calle de rodaje aéreo que ya estén operativas, debieran cumplir las CS-HPT </t>
  </si>
  <si>
    <t>No es necesaria acción alguna.  Equivalente a la CS ADR-DSN.A.002 de definiciones.</t>
  </si>
  <si>
    <t>CONSIDERACIONES</t>
  </si>
  <si>
    <t>Cumple aceptado por defecto.</t>
  </si>
  <si>
    <t>ASIGNACIÓN PRELIMINAR BASADA EN 862</t>
  </si>
  <si>
    <t>Todos los puntos de las CS constaban en el 862. Válida la asignación preliminar (si fue realizada correctamente en su día)</t>
  </si>
  <si>
    <t>COMPROBACIÓN DANI</t>
  </si>
  <si>
    <t>C.200</t>
  </si>
  <si>
    <t>C.210</t>
  </si>
  <si>
    <t>N/A</t>
  </si>
  <si>
    <t>NO ESTA</t>
  </si>
  <si>
    <t>SI QUE SALE. Sin notas</t>
  </si>
  <si>
    <t>N/a</t>
  </si>
  <si>
    <t>¿?</t>
  </si>
  <si>
    <t>establecen valores concretos</t>
  </si>
  <si>
    <t>esto debería estar fuera</t>
  </si>
  <si>
    <t>de mas</t>
  </si>
  <si>
    <t>de más</t>
  </si>
  <si>
    <t>La aplicabilidad del E.400 está ya contemplada en la nota del RD del capítulo 4 Restricción y eliminación de obstáculos.</t>
  </si>
  <si>
    <t>RELLENAR COLUNAS AESA EXTERNO FTOR</t>
  </si>
  <si>
    <t>OBSERVACIONES</t>
  </si>
  <si>
    <t>Cumple aceptado</t>
  </si>
  <si>
    <t>NA aceptado</t>
  </si>
  <si>
    <t xml:space="preserve">LLAVE </t>
  </si>
  <si>
    <t>COLUMNA MAESTRA</t>
  </si>
  <si>
    <t>Cumple pendiente</t>
  </si>
  <si>
    <t>No Cumple pendiente</t>
  </si>
  <si>
    <t>Se interpreta que "runway type FATO" como FATO elongada a modo de pista, no una pista (ADR) usada como FATO. Aplicaría solamente en el primer caso.</t>
  </si>
  <si>
    <t>Se añade la aplicabilidad cuando sea un stand para girar (2).
Se añade la posibilidad de que no este centrada en la TLOF y los giros.</t>
  </si>
  <si>
    <t>Se deberá de proveer toda la documentación necesaria para comprobar si cumplimiento.     
-Planos generales
-Simulaciones
-Usos operacionales</t>
  </si>
  <si>
    <t>(a) Applicability: The purpose of an approach surface is to protect a helicopter during the final approach to the FATO by defining an area that should be kept free from obstacles to protect a helicopter in the final phase of the approach to land manoeuvre.
(b) Description: An inclined plane or a combination of planes or, when a turn is involved, a complex surface sloping upwards from the end of the safety area and centred on a line passing through the centre of the FATO (see Figures E-1, E-2, E-3 and E-4 and Table E-1).
(c) Characteristics:
(1) The limits of an approach surface should comprise:
(i) an inner edge horizontal and equal in length to the minimum specified width/diameter of the FATO plus the safety area, perpendicular to the centre line of the approach surface and located at the outer edge of the safety area;
(ii) two side edges originating at the ends of the inner edge diverging uniformly at a specified rate from the vertical plane containing the centre line of the FATO; and
(iii) an outer edge horizontal and perpendicular to the centre line of the approach surface and at a specified height of 152 m (500 ft) above the elevation of the FATO.
(2) The elevation of the inner edge should be the elevation of the FATO at the point on the inner edge that is intersected by the centre line of the approach surface. For heliports intended to be used by helicopters operated in performance class 1, the inclined plane may be raised directly above the FATO.
(3) The slope(s) of the approach surface should be measured in the vertical plane containing the centre line of the surface.
(4) In the case of an approach surface involving a turn, the surface should be a complex surface containing the horizontal normals to its centre line and the slope of the centre line should be the same as that for a straight approach surface (see Figure E-3).
(5) In the case of an approach surface involving a turn, the surface should not contain more than one curved portion.
(6) Where a curved portion of an approach surface is provided, the sum of the radius of the arc defining the centre line of the approach surface and the length of the straight portion originating at the inner edge should not be less than 575 m.
(7) Any variation in the direction of the centre line of an approach surface should be designed so as not to necessitate a turn radius less than 270 m.
+C12</t>
  </si>
  <si>
    <t>LEYENDA
Verde= solo se mira para ADR con FATO distintas de pista
Amarillo=solo se mira para ADR con calles exclusivas de helicópteros (se asume operación de helicópteros no es más restrictiva que la de la aeronave crítica de la calle de rodaje, circunstancia analizada en la documentación del gestor aportada con la DJ del Vol 2 RD 862)
Naranja=se mira cuando hay estacionamientos de helicópteros</t>
  </si>
  <si>
    <t>CUMPLIMIENTO ASIGNADO</t>
  </si>
  <si>
    <t>CATEGORIZACIÓN</t>
  </si>
  <si>
    <t>Observaciones CS</t>
  </si>
  <si>
    <t>CUMPLIMIENTO</t>
  </si>
  <si>
    <t>FATO DISTINTA DE PISTA</t>
  </si>
  <si>
    <t>EL AEROPUERTO TIENE CALLES ESPECÍFICAS PARA HELICOPTEROS</t>
  </si>
  <si>
    <t>EL AEROPUERTO TIENE PUESTOS  ESPECÍFICOS PARA HELICOPTEROS</t>
  </si>
  <si>
    <t>No Cumple aceptado</t>
  </si>
  <si>
    <t>COPIAR COLUMNA DE ESTADO DE ACEPTACIÓN FINAL</t>
  </si>
  <si>
    <t>Valorar el "applicability" para la instalación.
Si todas las infraestructuras disponibles en el aeropuerto corresponden a infraestructuras de uso público, será valida con las salvaguardas precisas en cada CS, la asignación previa correspondente al Volumen 2. 
En caso de disponer de otras infraestructuras de helicópteros, se deberá analizar completamente el cumplimiento de las presentes especificaciones de certificación por parte de dichas infraestructuras</t>
  </si>
  <si>
    <t>Se deberá realizar un estudio completo de cumplimiento de stand.</t>
  </si>
  <si>
    <t>Para calles de rodaje de aeródromo usadas por helicópteros los requisitos  de calle de rodaje ADR se consideran más restrictivos que los correspondientes HPT. Se asignará un cumple si los rodajes terrestres/aéreos se realizan sobre calles ADR.
Para el caso de calles de rodaje terrestre/aéreo  distintas de calles ADR, se asignará el resultado del análisis en el marco del RD 862.</t>
  </si>
  <si>
    <t>Aclaración</t>
  </si>
  <si>
    <t>Observación</t>
  </si>
  <si>
    <t xml:space="preserve">Los requisitos de la CS incluyen puntos que no estaban cubiertos por el volumen 2 de 2009:
Emplazamiento:
1: Minimizar la influencia en la áreas circundantes.
2: Tener en cuenta las turbulencias y las operaciones simultáneas con otras aeronaves
Existen discrepancias con las dimensiones  de FATO entre el volumen 2 y las CS, siendo éstas menos restrictiva.
Tampoco se incluye en el Vol2 información sobre el drenaje
</t>
  </si>
  <si>
    <t>Todos los puntos de las CS constaban en el RD 862. Es válida la asignación preliminar (si fue realizada correctamente en su día)</t>
  </si>
  <si>
    <t>En el RD 862 se indica que debe ser 1,5 veces la anchura del tren de aterrizaje, mientras que en las CS se habla de 0,83 de la dimensión total.
Además se incluye que debe de ser resistente para todas las aeronaves que vayan a utilizar un STAND vinculado a dicha TLOF (3).
Además (5) si la TLOF esta en una FATO mayor de 1D, el centro no podrá estar más cerca de 0,5D de la FATO</t>
  </si>
  <si>
    <t>A pesar de que en el RD 862 se incluyen requisitos sobre objertos, no se clasifican de la misma forma, por lo que sería necesaria su justificación.
La normativa de CS es más restrictiva, por lo que se deberá pedir acción o justificación</t>
  </si>
  <si>
    <t>No esta incluida en el Vol 2 la evaluación de objetos móviles, ni restricciones sobre los objetos, sin embargo en CS si que están clasificados</t>
  </si>
  <si>
    <t>No esta incluida en el Vol 2 la evaluación de objetos móviles, ni restricciones sobre los objetos, sin embargo en CS si que están clasificados.
Tampoco se indica en el RD 862 la condición sobre no superposición de calles en operación simultánea.</t>
  </si>
  <si>
    <t>Las CS conllevan Requisitos nuevos, en particular en cuanto a TLOF coemplazada.</t>
  </si>
  <si>
    <t>La aplicabilidad como tal, no esta incluida, ya que en el RD 862 no se da una aplicabilidad para cada superficie.
Se añaden los terminos de las curvas 6-7. Si es en curvo no pueden haber más de una curva la proporción de radio</t>
  </si>
  <si>
    <t>La aplicabilidad como tal, no esta incluida, ya que en el RD 862 no se da una aplicabilidad para cada superficie.
En la descripción se añada " when a turn is involved" por lo que se deberá de tener en cuenta no solo en tramo recto sino en giros.
Se incluye para el borde exterior la altura espcífica de 152m, eliminando el termino de precisión.
Se añaden todos los datos necesarios en caso de que sea en curva.</t>
  </si>
  <si>
    <t>Se añaden los criterios:
2:cuando exista " visual approach slope indicator" se deberá de proveer de la superficie descrita.
3: la autorización de objetos para pendientes de 4,5% con estudio de seguridad.
Se añade el requisito 6:
En el caso de existencia de una única superficie de despegue y aterrizaje,  se indica que será necesario el estudio correspondiente por las complicaciones que esto puede acarrear.</t>
  </si>
  <si>
    <t>Todos los puntos de las CS constaban en el RD 862. Válida la asignación preliminar (si fue realizada correctamente en su día)</t>
  </si>
  <si>
    <t xml:space="preserve">No se hace diferencia en el RD 862 entre runway-type fato y el resto, por lo que el resto no se encuentran incluidas en el RD 862.
Se incluye además la posibilidad de que sea de un color diferente al blanco.
</t>
  </si>
  <si>
    <t>Se añade la explicación de la designación de pista, en el RD se hace referencia al al Vol1.</t>
  </si>
  <si>
    <t>Todos los puntos de las CS constaban en el RD 862. Válida la asignación preliminar (si fue realizada correctamente en su día) para helicópteros de ruedas. Si se declaran TLOF en los puestos de estacionamiento (helicópteros con patín) se deberá estudiar.</t>
  </si>
  <si>
    <t>Para calles de rodaje de aeródromo usadas por helicópteros los requisitos  de calle de rodaje ADR se consideran más restrictivos que los correspondientes HPT. Se asignará un cumple si los rodajes terrestres/aéreos se realizan sobre calles ADR.
En caso de calles de rodaje terrestre específicas, se deberá estudiar la señalización de éstas y cumplir con los criterios correspondientes.</t>
  </si>
  <si>
    <t xml:space="preserve">El RD 862 se remite al Aenxo 14, Volumen 1 para estas especificaciones. 
 </t>
  </si>
  <si>
    <t>Las CS añaden disposiciones sobre las ya establecidas en el RD 862 en cuanto a señalización y balizas de calles de rodaje aéreo.</t>
  </si>
  <si>
    <t>Para calles de rodaje de aeródromo usadas por helicópteros los requisitos  de calle de rodaje ADR se consideran más restrictivos que los correspondientes HPT. Se asignará un cumple si los rodajes terrestres/aéreos se realizan sobre calles ADR.
Estudiar en el caso de calles de rodaje aéreo específicas.</t>
  </si>
  <si>
    <t>No está contemplada en el RD 862 la presente especificación.</t>
  </si>
  <si>
    <t>Para todo caso, ya sea la FATO coincidente con la pista o no, debe asignarse Cumple (C).</t>
  </si>
  <si>
    <r>
      <t>Para el caso de que</t>
    </r>
    <r>
      <rPr>
        <sz val="9"/>
        <color rgb="FF0070C0"/>
        <rFont val="Calibri"/>
        <family val="2"/>
        <scheme val="minor"/>
      </rPr>
      <t xml:space="preserve"> la FATO sea coincidente con la pista, se asignará Cumple (C).
</t>
    </r>
    <r>
      <rPr>
        <sz val="9"/>
        <rFont val="Calibri"/>
        <family val="2"/>
        <scheme val="minor"/>
      </rPr>
      <t xml:space="preserve">
En caso de FATO distinta de pista se asignará cumple si cumplía en Vol2 y se adjunta:
-Análisis de emplazamiento de FATO*
-Justificación de drenaje</t>
    </r>
  </si>
  <si>
    <r>
      <t xml:space="preserve">Se cambia el criterio de clasificación, por lo que, si procede, deberá de realizar un estudio sobre las dimensiones de las aeronaves en función de 0,83D y no 1,5 anchura de tren.
</t>
    </r>
    <r>
      <rPr>
        <sz val="9"/>
        <color rgb="FF0070C0"/>
        <rFont val="Calibri"/>
        <family val="2"/>
        <scheme val="minor"/>
      </rPr>
      <t>Para el caso de FATO usada como pista, el cumplimiento de esta CS vendrá determinado por la definición de las TLOF en cada aeropuerto. Si la única TLOF definida coincide con la pista, se asignará Cumple (C).</t>
    </r>
    <r>
      <rPr>
        <sz val="9"/>
        <rFont val="Calibri"/>
        <family val="2"/>
        <scheme val="minor"/>
      </rPr>
      <t xml:space="preserve">
Se deberá en todo caso estudiar esta CS y la correspondiente de señalización (CS.HPT.F.560) para el caso de aeropuertos que dispongan de TLOF definidas en los puestos de estacionamiento. 
 </t>
    </r>
  </si>
  <si>
    <r>
      <t xml:space="preserve">Para el caso de que </t>
    </r>
    <r>
      <rPr>
        <sz val="9"/>
        <color rgb="FF0070C0"/>
        <rFont val="Calibri"/>
        <family val="2"/>
        <scheme val="minor"/>
      </rPr>
      <t>la FATO sea coincidente con la pista, se asignará Cumple (C), si se da cumplimiento a las siguientes CSs:
CS ADR-DSN.B.045 Width of runways
CS ADR-DSN.B.150 Runway strip to be provided
CS ADR-DSN.B.195 Clearways (si provista)
CS ADR-DSN.C.210 Runway end safety areas (RESA)</t>
    </r>
  </si>
  <si>
    <r>
      <t xml:space="preserve">Para calles de rodaje de aeródromo usadas por helicópteros los requisitos  de calle de rodaje ADR se consideran más restrictivos que los correspondientes HPT. Se asignará un cumple si los rodajes terrestres/aéreos se realizan sobre calles ADR.
Para el caso de calles de rodaje terrestre/aéreo específicas se asignará un cumple si era cumple en el volumen 2 y se justifica adecuadamente:
-Estudio de obstáculos correspondientes, incluyendo restricciones sobre objetos móviles.
</t>
    </r>
    <r>
      <rPr>
        <sz val="9"/>
        <color rgb="FF0070C0"/>
        <rFont val="Calibri"/>
        <family val="2"/>
        <scheme val="minor"/>
      </rPr>
      <t xml:space="preserve">
En cuanto al punto normativo CS HPT-DSN C.200 (10), debe presentarse estudio justificativo durante la tramitación del cambio o como resultado de un hito del Plan de Implantación.</t>
    </r>
  </si>
  <si>
    <r>
      <t xml:space="preserve">Para calles de rodaje de aeródromo usadas por helicópteros los requisitos  de calle de rodaje ADR se consideran más restrictivos que los correspondientes HPT. Se asignará un cumple si los rodajes terrestres/aéreos se realizan sobre calles ADR.
Para el caso de calles de rodaje terrestre/aéreo específicas se asignará un cumple si era cumple en el volumen 2 y se justifica adecudamente:
-Estudio de obstáculos correspondientes, incluyendo restricciones sobre objetos móviles.
-Uso operacional de la calle 
</t>
    </r>
    <r>
      <rPr>
        <sz val="9"/>
        <color rgb="FF0070C0"/>
        <rFont val="Calibri"/>
        <family val="2"/>
        <scheme val="minor"/>
      </rPr>
      <t>En cuanto al punto normativo CS HPT-DSN C.210 (11), debe presentarse estudio justificativo durante la tramitación del cambio o como resultado de un hito del Plan de Implantación.</t>
    </r>
  </si>
  <si>
    <r>
      <t>Para el caso de que</t>
    </r>
    <r>
      <rPr>
        <sz val="9"/>
        <color theme="9" tint="-0.499984740745262"/>
        <rFont val="Calibri"/>
        <family val="2"/>
        <scheme val="minor"/>
      </rPr>
      <t xml:space="preserve"> </t>
    </r>
    <r>
      <rPr>
        <sz val="9"/>
        <color rgb="FF0070C0"/>
        <rFont val="Calibri"/>
        <family val="2"/>
        <scheme val="minor"/>
      </rPr>
      <t>la FATO sea coincidente con la pista, se asignará No Aplica (NA), simpre que se dé cumplimiento a CS ADR-DSN.H.425. En el caso de que se defina la superficie limitadora, se asignará Cumple (C) tras demostrar su cumplimiento.</t>
    </r>
    <r>
      <rPr>
        <sz val="9"/>
        <rFont val="Calibri"/>
        <family val="2"/>
        <scheme val="minor"/>
      </rPr>
      <t xml:space="preserve">
Para el caso de FATO distinta de pista, estudio, en caso de aproximación en curva, de las correspondientes superficies.</t>
    </r>
  </si>
  <si>
    <r>
      <t>Para el caso de que</t>
    </r>
    <r>
      <rPr>
        <sz val="9"/>
        <color theme="9" tint="-0.499984740745262"/>
        <rFont val="Calibri"/>
        <family val="2"/>
        <scheme val="minor"/>
      </rPr>
      <t xml:space="preserve"> </t>
    </r>
    <r>
      <rPr>
        <sz val="9"/>
        <color rgb="FF0070C0"/>
        <rFont val="Calibri"/>
        <family val="2"/>
        <scheme val="minor"/>
      </rPr>
      <t>la FATO sea coincidente con la pista, se asignará No Aplica (NA), simpre que se dé cumplimiento a CS ADR-DSN.H.435. En el caso de que se defina la superficie limitadora, se asignará Cumple (C) tras demostrar su cumplimiento.</t>
    </r>
    <r>
      <rPr>
        <sz val="9"/>
        <rFont val="Calibri"/>
        <family val="2"/>
        <scheme val="minor"/>
      </rPr>
      <t xml:space="preserve">
Para el caso de FATO distinta de pista, estudio, en caso de despegue en curva, de las correspondientes superficies.</t>
    </r>
  </si>
  <si>
    <r>
      <t>Para el caso de que</t>
    </r>
    <r>
      <rPr>
        <sz val="9"/>
        <color rgb="FF0070C0"/>
        <rFont val="Calibri"/>
        <family val="2"/>
        <scheme val="minor"/>
      </rPr>
      <t xml:space="preserve"> la FATO sea coincidente con la pista, se asignará No Aplica (NA), simpre que se dé cumplimiento a CS ADR-DSN. CHAPTER J. En el caso de que se definan las superficies limitadoras, se deberá aportar la DTJ necesaria:
- Estudio de obstáculos
- DEVOS</t>
    </r>
    <r>
      <rPr>
        <sz val="9"/>
        <rFont val="Calibri"/>
        <family val="2"/>
        <scheme val="minor"/>
      </rPr>
      <t xml:space="preserve">
Para el caso de FATO distinta de pista, si se dispone de "visual approach slope indicator" se deberá de estudiar la superficie correpondiente.
Estudio en caso de tener más de 4,5% de pendiente.
Estudio de convivencia de una única superficie de despegue y aterrizaje</t>
    </r>
  </si>
  <si>
    <r>
      <t xml:space="preserve">Para el caso de que </t>
    </r>
    <r>
      <rPr>
        <sz val="9"/>
        <color rgb="FF0070C0"/>
        <rFont val="Calibri"/>
        <family val="2"/>
        <scheme val="minor"/>
      </rPr>
      <t>la FATO sea coincidente con la pista, se asignará Cumple (C).</t>
    </r>
  </si>
  <si>
    <r>
      <t xml:space="preserve">Para el caso de que </t>
    </r>
    <r>
      <rPr>
        <sz val="9"/>
        <color rgb="FF0070C0"/>
        <rFont val="Calibri"/>
        <family val="2"/>
        <scheme val="minor"/>
      </rPr>
      <t>la FATO sea coincidente con la pista, se asignará Cumple (C).</t>
    </r>
    <r>
      <rPr>
        <sz val="9"/>
        <rFont val="Calibri"/>
        <family val="2"/>
        <scheme val="minor"/>
      </rPr>
      <t xml:space="preserve">
Para el caso de FATO distinta de pista, se asignará el resultado del análisis en el marco del RD 862.</t>
    </r>
  </si>
  <si>
    <r>
      <t>Para el caso de que</t>
    </r>
    <r>
      <rPr>
        <sz val="9"/>
        <color rgb="FFFF0000"/>
        <rFont val="Calibri"/>
        <family val="2"/>
        <scheme val="minor"/>
      </rPr>
      <t xml:space="preserve"> </t>
    </r>
    <r>
      <rPr>
        <sz val="9"/>
        <color theme="9" tint="-0.499984740745262"/>
        <rFont val="Calibri"/>
        <family val="2"/>
        <scheme val="minor"/>
      </rPr>
      <t>l</t>
    </r>
    <r>
      <rPr>
        <sz val="9"/>
        <color rgb="FF0070C0"/>
        <rFont val="Calibri"/>
        <family val="2"/>
        <scheme val="minor"/>
      </rPr>
      <t xml:space="preserve">a FATO sea coincidente con la pista, se asignará No Aplica (NA).
</t>
    </r>
    <r>
      <rPr>
        <sz val="9"/>
        <rFont val="Calibri"/>
        <family val="2"/>
        <scheme val="minor"/>
      </rPr>
      <t xml:space="preserve">
Para el caso de FATO distinta de pista, se asignará el resultado del análisis en el marco del RD 862.</t>
    </r>
  </si>
  <si>
    <r>
      <t xml:space="preserve">Para el caso de que </t>
    </r>
    <r>
      <rPr>
        <sz val="9"/>
        <color rgb="FF0070C0"/>
        <rFont val="Calibri"/>
        <family val="2"/>
        <scheme val="minor"/>
      </rPr>
      <t>la FATO sea coincidente con la pista, se asignará No Aplica (NA).</t>
    </r>
    <r>
      <rPr>
        <sz val="9"/>
        <color theme="9" tint="-0.499984740745262"/>
        <rFont val="Calibri"/>
        <family val="2"/>
        <scheme val="minor"/>
      </rPr>
      <t xml:space="preserve">
</t>
    </r>
    <r>
      <rPr>
        <sz val="9"/>
        <rFont val="Calibri"/>
        <family val="2"/>
        <scheme val="minor"/>
      </rPr>
      <t xml:space="preserve">
Para el caso de FATO distinta de pista, se asignará el resultado del análisis en el marco del RD 862.</t>
    </r>
  </si>
  <si>
    <r>
      <t xml:space="preserve">Para el caso de que </t>
    </r>
    <r>
      <rPr>
        <sz val="9"/>
        <color rgb="FF0070C0"/>
        <rFont val="Calibri"/>
        <family val="2"/>
        <scheme val="minor"/>
      </rPr>
      <t>la FATO sea coincidente con la pista, se asignará No Aplica (NA).</t>
    </r>
    <r>
      <rPr>
        <sz val="9"/>
        <rFont val="Calibri"/>
        <family val="2"/>
        <scheme val="minor"/>
      </rPr>
      <t xml:space="preserve">
Para el caso de FATO distinta de pista, se asignará el resultado del análisis en el marco del RD 862.</t>
    </r>
  </si>
  <si>
    <r>
      <t>Para el caso de que</t>
    </r>
    <r>
      <rPr>
        <sz val="9"/>
        <color theme="9" tint="-0.499984740745262"/>
        <rFont val="Calibri"/>
        <family val="2"/>
        <scheme val="minor"/>
      </rPr>
      <t xml:space="preserve"> </t>
    </r>
    <r>
      <rPr>
        <sz val="9"/>
        <color rgb="FF0070C0"/>
        <rFont val="Calibri"/>
        <family val="2"/>
        <scheme val="minor"/>
      </rPr>
      <t>la FATO sea coincidente con la pista, se asignará No Aplica (NA).</t>
    </r>
    <r>
      <rPr>
        <sz val="9"/>
        <rFont val="Calibri"/>
        <family val="2"/>
        <scheme val="minor"/>
      </rPr>
      <t xml:space="preserve">
Para el caso de FATO distinta de pista, se asignará el resultado del análisis en el marco del RD 862.</t>
    </r>
  </si>
  <si>
    <r>
      <t>Se asignará el resultado del análisis en el marco del RD 862, salvo que se hayan declarado TLOF en puestos de estacionamiento.
Se analizará el cumplimiento de esta CS si aplica señalización de</t>
    </r>
    <r>
      <rPr>
        <sz val="9"/>
        <color theme="9" tint="-0.499984740745262"/>
        <rFont val="Calibri"/>
        <family val="2"/>
        <scheme val="minor"/>
      </rPr>
      <t xml:space="preserve"> </t>
    </r>
    <r>
      <rPr>
        <sz val="9"/>
        <color rgb="FF0070C0"/>
        <rFont val="Calibri"/>
        <family val="2"/>
        <scheme val="minor"/>
      </rPr>
      <t xml:space="preserve">toma de contacto/posicionamiento </t>
    </r>
    <r>
      <rPr>
        <sz val="9"/>
        <rFont val="Calibri"/>
        <family val="2"/>
        <scheme val="minor"/>
      </rPr>
      <t>en los puestos de estacionamiento.</t>
    </r>
  </si>
  <si>
    <r>
      <t>Para el caso de que</t>
    </r>
    <r>
      <rPr>
        <sz val="9"/>
        <color rgb="FF0070C0"/>
        <rFont val="Calibri"/>
        <family val="2"/>
        <scheme val="minor"/>
      </rPr>
      <t xml:space="preserve"> la FATO sea coincidente con la pista, se asignará No Aplica (NA).</t>
    </r>
    <r>
      <rPr>
        <sz val="9"/>
        <rFont val="Calibri"/>
        <family val="2"/>
        <scheme val="minor"/>
      </rPr>
      <t xml:space="preserve">
Para el caso de FATO distinta de pista, se asignará el resultado del análisis en el marco del RD 862.</t>
    </r>
  </si>
  <si>
    <r>
      <t>Para el caso de que</t>
    </r>
    <r>
      <rPr>
        <sz val="9"/>
        <color rgb="FFFF0000"/>
        <rFont val="Calibri"/>
        <family val="2"/>
        <scheme val="minor"/>
      </rPr>
      <t xml:space="preserve"> </t>
    </r>
    <r>
      <rPr>
        <sz val="9"/>
        <color rgb="FF0070C0"/>
        <rFont val="Calibri"/>
        <family val="2"/>
        <scheme val="minor"/>
      </rPr>
      <t>la FATO sea coincidente con la pista, se asignará No Aplica (NA).</t>
    </r>
    <r>
      <rPr>
        <sz val="9"/>
        <rFont val="Calibri"/>
        <family val="2"/>
        <scheme val="minor"/>
      </rPr>
      <t xml:space="preserve">
Para el caso de FATO distinta de pista, se deberá  proveer la documentación necesaria para comprobar su cumplimiento.</t>
    </r>
  </si>
  <si>
    <r>
      <t>Para el caso de que</t>
    </r>
    <r>
      <rPr>
        <sz val="9"/>
        <color theme="9" tint="-0.499984740745262"/>
        <rFont val="Calibri"/>
        <family val="2"/>
        <scheme val="minor"/>
      </rPr>
      <t xml:space="preserve"> </t>
    </r>
    <r>
      <rPr>
        <sz val="9"/>
        <color rgb="FF0070C0"/>
        <rFont val="Calibri"/>
        <family val="2"/>
        <scheme val="minor"/>
      </rPr>
      <t xml:space="preserve">la FATO sea coincidente con la pista, se asignará No Aplica (NA).
</t>
    </r>
    <r>
      <rPr>
        <sz val="9"/>
        <rFont val="Calibri"/>
        <family val="2"/>
        <scheme val="minor"/>
      </rPr>
      <t xml:space="preserve">
Para el caso de FATO distinta de pista, se deberá proveer la documentación necesaria para comprobar su cumplimiento.
-Planos
-Fichas Técnicas
-Vuelo de calibración</t>
    </r>
  </si>
  <si>
    <r>
      <t>Para el caso de que</t>
    </r>
    <r>
      <rPr>
        <sz val="9"/>
        <color rgb="FF0070C0"/>
        <rFont val="Calibri"/>
        <family val="2"/>
        <scheme val="minor"/>
      </rPr>
      <t xml:space="preserve"> la FATO sea coincidente con la pista, se asignará No Aplica (NA).
</t>
    </r>
    <r>
      <rPr>
        <sz val="9"/>
        <rFont val="Calibri"/>
        <family val="2"/>
        <scheme val="minor"/>
      </rPr>
      <t xml:space="preserve">
Para el caso de FATO distinta de pista, se asignará el resultado del análisis en el marco del RD 862.</t>
    </r>
  </si>
  <si>
    <r>
      <t>Para el caso de que</t>
    </r>
    <r>
      <rPr>
        <sz val="9"/>
        <color rgb="FF0070C0"/>
        <rFont val="Calibri"/>
        <family val="2"/>
        <scheme val="minor"/>
      </rPr>
      <t xml:space="preserve"> la FATO sea coincidente con la pista, se asignará Cumple, siempre que se dé el cumplimiento de las CS</t>
    </r>
    <r>
      <rPr>
        <sz val="9"/>
        <color rgb="FFFF0000"/>
        <rFont val="Calibri"/>
        <family val="2"/>
        <scheme val="minor"/>
      </rPr>
      <t xml:space="preserve"> </t>
    </r>
    <r>
      <rPr>
        <sz val="9"/>
        <color rgb="FF0070C0"/>
        <rFont val="Calibri"/>
        <family val="2"/>
        <scheme val="minor"/>
      </rPr>
      <t>ADR-DSN.</t>
    </r>
    <r>
      <rPr>
        <sz val="9"/>
        <rFont val="Calibri"/>
        <family val="2"/>
        <scheme val="minor"/>
      </rPr>
      <t xml:space="preserve">
Para el caso de FATO distinta de pista, se asignará el resultado del análisis en el marco del RD 862.</t>
    </r>
  </si>
  <si>
    <r>
      <rPr>
        <sz val="9"/>
        <color rgb="FF0070C0"/>
        <rFont val="Calibri"/>
        <family val="2"/>
        <scheme val="minor"/>
      </rPr>
      <t>Para el caso de que la FATO sea coincidente con la pista, se asignará No Aplica (NA), salvo que se quiera declarar una zona libre de obstáculos, en tal caso, deberá aportarse la DTJ de cumplimiento.</t>
    </r>
    <r>
      <rPr>
        <sz val="9"/>
        <rFont val="Calibri"/>
        <family val="2"/>
        <scheme val="minor"/>
      </rPr>
      <t xml:space="preserve">
En caso de FATO distinta de pista se asignará cumple si cumplía en Vol2</t>
    </r>
  </si>
  <si>
    <r>
      <rPr>
        <sz val="9"/>
        <color rgb="FF0070C0"/>
        <rFont val="Calibri"/>
        <family val="2"/>
        <scheme val="minor"/>
      </rPr>
      <t>En el caso de que la FATO coincida con la pista y únicamente se defina una TLOF coincidente con ella, se asignará No Aplica (NA).</t>
    </r>
    <r>
      <rPr>
        <sz val="9"/>
        <rFont val="Calibri"/>
        <family val="2"/>
        <scheme val="minor"/>
      </rPr>
      <t xml:space="preserve">
Se analizará el cumplimiento de esta CS si aplica señalización de TLOF en los puestos de estacionamiento.</t>
    </r>
  </si>
  <si>
    <r>
      <t>Para el caso de que</t>
    </r>
    <r>
      <rPr>
        <sz val="9"/>
        <color rgb="FF0070C0"/>
        <rFont val="Calibri"/>
        <family val="2"/>
        <scheme val="minor"/>
      </rPr>
      <t xml:space="preserve"> la FATO sea coincidente con la pista, se asignará No Aplica (NA).</t>
    </r>
    <r>
      <rPr>
        <sz val="9"/>
        <rFont val="Calibri"/>
        <family val="2"/>
        <scheme val="minor"/>
      </rPr>
      <t xml:space="preserve">
Para el caso de FATO distinta de pista, se asignará el resultado del análisis en el marco del RD 862.
</t>
    </r>
    <r>
      <rPr>
        <sz val="9"/>
        <color rgb="FF0070C0"/>
        <rFont val="Calibri"/>
        <family val="2"/>
        <scheme val="minor"/>
      </rPr>
      <t>Para el resto de casos de TLOF se analizará el cumplimiento de esta CS.</t>
    </r>
  </si>
  <si>
    <t>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</si>
</sst>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2"/>
      <name val="Arial"/>
      <family val="2"/>
    </font>
    <font>
      <b/>
      <sz val="12"/>
      <name val="Arial"/>
      <family val="2"/>
    </font>
    <font>
      <sz val="10"/>
      <name val="Arial"/>
      <family val="2"/>
    </font>
    <font>
      <b/>
      <sz val="10"/>
      <name val="Arial"/>
      <family val="2"/>
    </font>
    <font>
      <b/>
      <sz val="12"/>
      <color indexed="10"/>
      <name val="Arial"/>
      <family val="2"/>
    </font>
    <font>
      <i/>
      <sz val="12"/>
      <name val="Arial"/>
      <family val="2"/>
    </font>
    <font>
      <sz val="12"/>
      <color indexed="57"/>
      <name val="Arial"/>
      <family val="2"/>
    </font>
    <font>
      <b/>
      <sz val="12"/>
      <color theme="0"/>
      <name val="Arial"/>
      <family val="2"/>
    </font>
    <font>
      <b/>
      <sz val="12"/>
      <name val="Trebuchet MS"/>
      <family val="2"/>
    </font>
    <font>
      <sz val="12"/>
      <color rgb="FF00B050"/>
      <name val="Arial"/>
      <family val="2"/>
    </font>
    <font>
      <sz val="12"/>
      <color rgb="FFFF0000"/>
      <name val="Arial"/>
      <family val="2"/>
    </font>
    <font>
      <sz val="10"/>
      <name val="Arial"/>
      <family val="2"/>
      <charset val="1"/>
    </font>
    <font>
      <b/>
      <sz val="12"/>
      <color indexed="12"/>
      <name val="Arial"/>
      <family val="2"/>
    </font>
    <font>
      <sz val="12"/>
      <name val="Times New Roman"/>
      <family val="1"/>
    </font>
    <font>
      <sz val="12"/>
      <color theme="1"/>
      <name val="Arial"/>
      <family val="2"/>
    </font>
    <font>
      <sz val="11"/>
      <name val="Verdana"/>
      <family val="2"/>
    </font>
    <font>
      <b/>
      <sz val="12"/>
      <color rgb="FF7030A0"/>
      <name val="Arial"/>
      <family val="2"/>
    </font>
    <font>
      <b/>
      <sz val="12"/>
      <color rgb="FF00B0F0"/>
      <name val="Arial"/>
      <family val="2"/>
    </font>
    <font>
      <sz val="11"/>
      <color rgb="FFFF0000"/>
      <name val="Calibri"/>
      <family val="2"/>
      <scheme val="minor"/>
    </font>
    <font>
      <sz val="8"/>
      <color theme="1"/>
      <name val="Calibri"/>
      <family val="2"/>
      <scheme val="minor"/>
    </font>
    <font>
      <sz val="8"/>
      <color rgb="FFFF0000"/>
      <name val="Calibri"/>
      <family val="2"/>
      <scheme val="minor"/>
    </font>
    <font>
      <b/>
      <sz val="8"/>
      <color rgb="FFFF0000"/>
      <name val="Calibri"/>
      <family val="2"/>
      <scheme val="minor"/>
    </font>
    <font>
      <sz val="12"/>
      <name val="Calibri"/>
      <family val="2"/>
      <scheme val="minor"/>
    </font>
    <font>
      <sz val="12"/>
      <color rgb="FFFF0000"/>
      <name val="Calibri"/>
      <family val="2"/>
      <scheme val="minor"/>
    </font>
    <font>
      <sz val="10"/>
      <name val="Calibri"/>
      <family val="2"/>
      <scheme val="minor"/>
    </font>
    <font>
      <sz val="10"/>
      <color rgb="FFFF0000"/>
      <name val="Calibri"/>
      <family val="2"/>
      <scheme val="minor"/>
    </font>
    <font>
      <sz val="10"/>
      <color theme="1"/>
      <name val="Calibri"/>
      <family val="2"/>
      <scheme val="minor"/>
    </font>
    <font>
      <sz val="9"/>
      <name val="Calibri"/>
      <family val="2"/>
      <scheme val="minor"/>
    </font>
    <font>
      <sz val="9"/>
      <color indexed="81"/>
      <name val="Tahoma"/>
      <family val="2"/>
    </font>
    <font>
      <b/>
      <sz val="9"/>
      <color indexed="81"/>
      <name val="Tahoma"/>
      <family val="2"/>
    </font>
    <font>
      <b/>
      <sz val="12"/>
      <color rgb="FFFF0000"/>
      <name val="Arial"/>
      <family val="2"/>
    </font>
    <font>
      <b/>
      <sz val="12"/>
      <name val="Calibri"/>
      <family val="2"/>
      <scheme val="minor"/>
    </font>
    <font>
      <strike/>
      <sz val="12"/>
      <color rgb="FFFF0000"/>
      <name val="Arial"/>
      <family val="2"/>
    </font>
    <font>
      <sz val="8"/>
      <name val="Calibri"/>
      <family val="2"/>
      <scheme val="minor"/>
    </font>
    <font>
      <sz val="11"/>
      <name val="Calibri"/>
      <family val="2"/>
      <scheme val="minor"/>
    </font>
    <font>
      <b/>
      <sz val="8"/>
      <name val="Calibri"/>
      <family val="2"/>
      <scheme val="minor"/>
    </font>
    <font>
      <b/>
      <sz val="11"/>
      <name val="Calibri"/>
      <family val="2"/>
      <scheme val="minor"/>
    </font>
    <font>
      <sz val="9"/>
      <color rgb="FF0070C0"/>
      <name val="Calibri"/>
      <family val="2"/>
      <scheme val="minor"/>
    </font>
    <font>
      <sz val="9"/>
      <color rgb="FFFF0000"/>
      <name val="Calibri"/>
      <family val="2"/>
      <scheme val="minor"/>
    </font>
    <font>
      <sz val="9"/>
      <color theme="9" tint="-0.499984740745262"/>
      <name val="Calibri"/>
      <family val="2"/>
      <scheme val="minor"/>
    </font>
  </fonts>
  <fills count="2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bgColor indexed="34"/>
      </patternFill>
    </fill>
    <fill>
      <patternFill patternType="solid">
        <fgColor theme="0" tint="-0.14999847407452621"/>
        <bgColor indexed="64"/>
      </patternFill>
    </fill>
    <fill>
      <patternFill patternType="solid">
        <fgColor rgb="FFFF0000"/>
        <bgColor indexed="64"/>
      </patternFill>
    </fill>
    <fill>
      <patternFill patternType="solid">
        <fgColor theme="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indexed="47"/>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2" fillId="0" borderId="0"/>
    <xf numFmtId="0" fontId="3" fillId="0" borderId="0"/>
  </cellStyleXfs>
  <cellXfs count="319">
    <xf numFmtId="0" fontId="0" fillId="0" borderId="0" xfId="0"/>
    <xf numFmtId="1" fontId="1" fillId="0" borderId="0"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2" xfId="0" applyFont="1" applyFill="1" applyBorder="1" applyAlignment="1">
      <alignment vertical="center" wrapText="1"/>
    </xf>
    <xf numFmtId="0" fontId="1" fillId="2" borderId="0" xfId="0" applyNumberFormat="1" applyFont="1" applyFill="1" applyBorder="1" applyAlignment="1">
      <alignment horizontal="justify" vertical="center" wrapText="1"/>
    </xf>
    <xf numFmtId="49" fontId="2" fillId="2" borderId="0" xfId="0" applyNumberFormat="1" applyFont="1" applyFill="1" applyBorder="1" applyAlignment="1">
      <alignment vertical="center" wrapText="1"/>
    </xf>
    <xf numFmtId="0" fontId="1" fillId="3" borderId="0" xfId="0" applyFont="1" applyFill="1" applyBorder="1" applyAlignment="1">
      <alignment horizontal="justify" vertical="center" wrapText="1"/>
    </xf>
    <xf numFmtId="1" fontId="1" fillId="3" borderId="0"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NumberFormat="1" applyFont="1" applyFill="1" applyBorder="1" applyAlignment="1">
      <alignment horizontal="justify" vertical="center" wrapText="1"/>
    </xf>
    <xf numFmtId="1" fontId="1"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justify" vertical="top" wrapText="1"/>
    </xf>
    <xf numFmtId="0" fontId="1"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justify" vertical="center" wrapText="1"/>
    </xf>
    <xf numFmtId="0" fontId="1" fillId="3" borderId="13" xfId="0" applyFont="1" applyFill="1" applyBorder="1" applyAlignment="1">
      <alignment horizontal="justify" vertical="center" wrapText="1"/>
    </xf>
    <xf numFmtId="1" fontId="1" fillId="0" borderId="11"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1" fillId="0" borderId="13" xfId="0" applyNumberFormat="1" applyFont="1" applyFill="1" applyBorder="1" applyAlignment="1">
      <alignment horizontal="justify" vertical="top" wrapText="1"/>
    </xf>
    <xf numFmtId="0" fontId="1" fillId="3" borderId="1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0" borderId="13" xfId="0" applyNumberFormat="1" applyFont="1" applyFill="1" applyBorder="1" applyAlignment="1">
      <alignment horizontal="justify" vertical="top" wrapText="1" readingOrder="1"/>
    </xf>
    <xf numFmtId="0" fontId="6" fillId="0" borderId="13" xfId="0" applyNumberFormat="1" applyFont="1" applyFill="1" applyBorder="1" applyAlignment="1">
      <alignment horizontal="justify" vertical="top" wrapText="1"/>
    </xf>
    <xf numFmtId="0" fontId="1" fillId="0" borderId="13" xfId="0" applyNumberFormat="1" applyFont="1" applyFill="1" applyBorder="1" applyAlignment="1">
      <alignment horizontal="left" vertical="top" wrapText="1"/>
    </xf>
    <xf numFmtId="0" fontId="7" fillId="3" borderId="1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3" xfId="0" applyFont="1" applyFill="1" applyBorder="1" applyAlignment="1">
      <alignment horizontal="justify" vertical="center" wrapText="1"/>
    </xf>
    <xf numFmtId="0" fontId="1" fillId="0" borderId="13" xfId="0" applyNumberFormat="1"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2" fillId="3" borderId="1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3"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2" fillId="0" borderId="13" xfId="0" applyFont="1" applyFill="1" applyBorder="1" applyAlignment="1">
      <alignment horizontal="center" vertical="center" wrapText="1"/>
    </xf>
    <xf numFmtId="1" fontId="1" fillId="0" borderId="20"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0" fontId="6" fillId="0" borderId="21" xfId="0" applyNumberFormat="1" applyFont="1" applyFill="1" applyBorder="1" applyAlignment="1">
      <alignment horizontal="justify" vertical="top"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NumberFormat="1" applyFont="1" applyFill="1" applyAlignment="1">
      <alignment horizontal="justify" vertical="center" wrapText="1"/>
    </xf>
    <xf numFmtId="0" fontId="1" fillId="3" borderId="0" xfId="0" applyFont="1" applyFill="1" applyAlignment="1">
      <alignment horizontal="justify" vertical="center" wrapText="1"/>
    </xf>
    <xf numFmtId="0" fontId="1" fillId="0" borderId="0" xfId="0" applyFont="1" applyFill="1" applyBorder="1" applyAlignment="1">
      <alignment horizontal="justify" vertical="center" wrapText="1"/>
    </xf>
    <xf numFmtId="0" fontId="2" fillId="2" borderId="20" xfId="0" applyFont="1" applyFill="1" applyBorder="1" applyAlignment="1">
      <alignment horizontal="center" vertical="center" wrapText="1"/>
    </xf>
    <xf numFmtId="0" fontId="3" fillId="2" borderId="21" xfId="0" applyFont="1" applyFill="1" applyBorder="1" applyAlignment="1">
      <alignment horizontal="center"/>
    </xf>
    <xf numFmtId="0" fontId="2" fillId="2" borderId="2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5" fillId="0" borderId="6"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3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40" xfId="0" applyFont="1" applyBorder="1" applyAlignment="1">
      <alignment horizontal="center" vertical="center" wrapText="1"/>
    </xf>
    <xf numFmtId="0" fontId="1" fillId="0" borderId="41" xfId="0" applyNumberFormat="1" applyFont="1" applyBorder="1" applyAlignment="1">
      <alignment horizontal="center" vertical="center" wrapText="1"/>
    </xf>
    <xf numFmtId="0" fontId="9" fillId="3" borderId="4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pplyProtection="1">
      <alignment horizontal="left" vertical="center" wrapText="1"/>
    </xf>
    <xf numFmtId="0" fontId="1" fillId="0" borderId="13" xfId="0" applyFont="1" applyFill="1" applyBorder="1" applyAlignment="1">
      <alignment horizontal="center" vertical="center" wrapText="1"/>
    </xf>
    <xf numFmtId="0" fontId="1" fillId="0" borderId="33" xfId="0" applyFont="1" applyFill="1" applyBorder="1" applyAlignment="1">
      <alignment horizontal="left" vertical="center" wrapText="1"/>
    </xf>
    <xf numFmtId="0" fontId="1" fillId="0" borderId="11"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33" xfId="0" applyFont="1" applyBorder="1" applyAlignment="1">
      <alignment horizontal="center" vertical="center" wrapText="1"/>
    </xf>
    <xf numFmtId="0" fontId="10" fillId="0" borderId="13" xfId="0" applyFont="1" applyBorder="1" applyAlignment="1">
      <alignment horizontal="justify"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33" xfId="0" applyFont="1" applyBorder="1" applyAlignment="1">
      <alignment horizontal="justify" vertical="center" wrapText="1"/>
    </xf>
    <xf numFmtId="0" fontId="1" fillId="0" borderId="11" xfId="0" applyFont="1" applyBorder="1" applyAlignment="1">
      <alignment horizontal="center" vertical="center" wrapText="1"/>
    </xf>
    <xf numFmtId="0" fontId="1" fillId="0" borderId="8" xfId="0" applyNumberFormat="1" applyFont="1" applyBorder="1" applyAlignment="1">
      <alignment horizontal="center" vertical="center" wrapText="1"/>
    </xf>
    <xf numFmtId="0" fontId="9" fillId="3" borderId="43"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 fillId="0" borderId="13" xfId="1"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3" borderId="33" xfId="0" applyFont="1" applyFill="1" applyBorder="1" applyAlignment="1">
      <alignment horizontal="center" vertical="center" wrapText="1"/>
    </xf>
    <xf numFmtId="0" fontId="1" fillId="3" borderId="11" xfId="0" applyFont="1" applyFill="1" applyBorder="1" applyAlignment="1">
      <alignment horizontal="justify" vertical="center" wrapText="1"/>
    </xf>
    <xf numFmtId="0" fontId="1" fillId="3" borderId="33" xfId="0" applyFont="1" applyFill="1" applyBorder="1" applyAlignment="1">
      <alignment horizontal="justify" vertical="center" wrapText="1"/>
    </xf>
    <xf numFmtId="0" fontId="1" fillId="0" borderId="33" xfId="1" applyFont="1" applyFill="1" applyBorder="1" applyAlignment="1">
      <alignment horizontal="left" vertical="center" wrapText="1"/>
    </xf>
    <xf numFmtId="0" fontId="1" fillId="0" borderId="19" xfId="1" applyFont="1" applyBorder="1" applyAlignment="1">
      <alignment vertical="center" wrapText="1"/>
    </xf>
    <xf numFmtId="0" fontId="1" fillId="0" borderId="13" xfId="1" applyFont="1" applyBorder="1" applyAlignment="1">
      <alignment vertical="center" wrapText="1"/>
    </xf>
    <xf numFmtId="0" fontId="1" fillId="0" borderId="33" xfId="1" applyFont="1" applyBorder="1" applyAlignment="1">
      <alignment vertical="center" wrapText="1"/>
    </xf>
    <xf numFmtId="0" fontId="1" fillId="0" borderId="13" xfId="0" applyNumberFormat="1" applyFont="1" applyFill="1" applyBorder="1" applyAlignment="1">
      <alignment horizontal="left" vertical="center" wrapText="1"/>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 fillId="0" borderId="33" xfId="0" applyFont="1" applyFill="1" applyBorder="1" applyAlignment="1">
      <alignment vertical="center" wrapText="1"/>
    </xf>
    <xf numFmtId="0" fontId="1" fillId="11" borderId="19" xfId="0" applyFont="1" applyFill="1" applyBorder="1" applyAlignment="1">
      <alignment horizontal="left" vertical="center" wrapText="1"/>
    </xf>
    <xf numFmtId="0" fontId="1" fillId="11" borderId="13" xfId="0" applyFont="1" applyFill="1" applyBorder="1" applyAlignment="1">
      <alignment horizontal="left" vertical="center" wrapText="1"/>
    </xf>
    <xf numFmtId="0" fontId="1" fillId="11" borderId="33"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 fillId="0" borderId="11"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14" fillId="0" borderId="19" xfId="0" applyFont="1" applyBorder="1" applyAlignment="1">
      <alignment horizontal="justify" vertical="center"/>
    </xf>
    <xf numFmtId="0" fontId="14" fillId="0" borderId="13" xfId="0" applyFont="1" applyBorder="1" applyAlignment="1">
      <alignment horizontal="justify" vertical="center"/>
    </xf>
    <xf numFmtId="0" fontId="14" fillId="0" borderId="33" xfId="0" applyFont="1" applyBorder="1" applyAlignment="1">
      <alignment horizontal="justify" vertical="center"/>
    </xf>
    <xf numFmtId="0" fontId="15" fillId="0" borderId="13"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5" fillId="0" borderId="13" xfId="0" applyFont="1" applyFill="1" applyBorder="1" applyAlignment="1">
      <alignment vertical="center" wrapText="1"/>
    </xf>
    <xf numFmtId="0" fontId="14" fillId="0" borderId="33" xfId="0" applyFont="1" applyFill="1" applyBorder="1" applyAlignment="1">
      <alignment horizontal="left" vertical="center" wrapText="1"/>
    </xf>
    <xf numFmtId="0" fontId="1" fillId="0" borderId="33" xfId="0" applyNumberFormat="1" applyFont="1" applyFill="1" applyBorder="1" applyAlignment="1">
      <alignment horizontal="left" vertical="center" wrapText="1"/>
    </xf>
    <xf numFmtId="0" fontId="1" fillId="0" borderId="19" xfId="0" applyNumberFormat="1" applyFont="1" applyFill="1" applyBorder="1" applyAlignment="1">
      <alignment horizontal="left" vertical="center" wrapText="1"/>
    </xf>
    <xf numFmtId="0" fontId="1" fillId="0" borderId="33" xfId="0" applyFont="1" applyFill="1" applyBorder="1" applyAlignment="1" applyProtection="1">
      <alignment horizontal="left" vertical="center" wrapText="1"/>
      <protection locked="0"/>
    </xf>
    <xf numFmtId="0" fontId="1" fillId="11" borderId="19" xfId="0" applyFont="1" applyFill="1" applyBorder="1" applyAlignment="1" applyProtection="1">
      <alignment horizontal="left" vertical="center" wrapText="1"/>
      <protection locked="0"/>
    </xf>
    <xf numFmtId="0" fontId="1" fillId="11" borderId="13" xfId="0" applyFont="1" applyFill="1" applyBorder="1" applyAlignment="1" applyProtection="1">
      <alignment horizontal="left" vertical="center" wrapText="1"/>
      <protection locked="0"/>
    </xf>
    <xf numFmtId="0" fontId="1" fillId="11" borderId="33" xfId="0" applyFont="1" applyFill="1" applyBorder="1" applyAlignment="1" applyProtection="1">
      <alignment horizontal="left" vertical="center" wrapText="1"/>
      <protection locked="0"/>
    </xf>
    <xf numFmtId="0" fontId="1" fillId="0" borderId="19" xfId="1" applyFont="1" applyFill="1" applyBorder="1" applyAlignment="1">
      <alignment horizontal="left" vertical="center" wrapText="1"/>
    </xf>
    <xf numFmtId="0" fontId="17" fillId="12" borderId="19" xfId="1" applyFont="1" applyFill="1" applyBorder="1" applyAlignment="1">
      <alignment horizontal="left" vertical="center" wrapText="1"/>
    </xf>
    <xf numFmtId="0" fontId="17" fillId="0" borderId="13" xfId="0" applyNumberFormat="1" applyFont="1" applyFill="1" applyBorder="1" applyAlignment="1">
      <alignment horizontal="left" vertical="center" wrapText="1"/>
    </xf>
    <xf numFmtId="0" fontId="17" fillId="12" borderId="13" xfId="1" applyFont="1" applyFill="1" applyBorder="1" applyAlignment="1">
      <alignment horizontal="left" vertical="center" wrapText="1"/>
    </xf>
    <xf numFmtId="0" fontId="17" fillId="12" borderId="33" xfId="1" applyFont="1" applyFill="1" applyBorder="1" applyAlignment="1">
      <alignment horizontal="left" vertical="center" wrapText="1"/>
    </xf>
    <xf numFmtId="0" fontId="18" fillId="0" borderId="13" xfId="0" applyFont="1" applyFill="1" applyBorder="1" applyAlignment="1">
      <alignment horizontal="left" vertical="center" wrapText="1"/>
    </xf>
    <xf numFmtId="0" fontId="7" fillId="0" borderId="0" xfId="0" applyFont="1" applyFill="1" applyBorder="1" applyAlignment="1">
      <alignment horizontal="justify" vertical="center" wrapText="1"/>
    </xf>
    <xf numFmtId="0" fontId="1" fillId="12" borderId="19" xfId="1" applyFont="1" applyFill="1" applyBorder="1" applyAlignment="1">
      <alignment horizontal="left" vertical="center" wrapText="1"/>
    </xf>
    <xf numFmtId="0" fontId="1" fillId="12" borderId="13" xfId="1" applyFont="1" applyFill="1" applyBorder="1" applyAlignment="1">
      <alignment horizontal="left" vertical="center" wrapText="1"/>
    </xf>
    <xf numFmtId="0" fontId="1" fillId="12" borderId="33" xfId="1"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 fillId="0" borderId="19" xfId="1" applyFont="1" applyFill="1" applyBorder="1" applyAlignment="1">
      <alignment vertical="center" wrapText="1"/>
    </xf>
    <xf numFmtId="0" fontId="1" fillId="0" borderId="13" xfId="1" applyFont="1" applyFill="1" applyBorder="1" applyAlignment="1">
      <alignment vertical="center" wrapText="1"/>
    </xf>
    <xf numFmtId="0" fontId="1" fillId="0" borderId="33" xfId="1" applyFont="1" applyFill="1" applyBorder="1" applyAlignment="1">
      <alignment vertical="center" wrapText="1"/>
    </xf>
    <xf numFmtId="0" fontId="2" fillId="0" borderId="0" xfId="0" applyFont="1" applyFill="1" applyBorder="1" applyAlignment="1">
      <alignment horizontal="justify" vertical="center" wrapText="1"/>
    </xf>
    <xf numFmtId="0" fontId="10" fillId="0" borderId="13"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 fillId="11" borderId="13" xfId="0" applyFont="1" applyFill="1" applyBorder="1" applyAlignment="1">
      <alignment vertical="center" wrapText="1"/>
    </xf>
    <xf numFmtId="0" fontId="1" fillId="11" borderId="33" xfId="0" applyFont="1" applyFill="1" applyBorder="1" applyAlignment="1">
      <alignment vertical="center" wrapText="1"/>
    </xf>
    <xf numFmtId="0" fontId="1" fillId="0" borderId="8" xfId="0" applyNumberFormat="1" applyFont="1" applyFill="1" applyBorder="1" applyAlignment="1">
      <alignment horizontal="center" vertical="center" wrapText="1"/>
    </xf>
    <xf numFmtId="0" fontId="1" fillId="0" borderId="21" xfId="0" applyNumberFormat="1" applyFont="1" applyFill="1" applyBorder="1" applyAlignment="1">
      <alignment horizontal="justify" vertical="top" wrapText="1"/>
    </xf>
    <xf numFmtId="0" fontId="2" fillId="0" borderId="2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44"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1" fillId="0" borderId="21" xfId="0" applyFont="1" applyFill="1" applyBorder="1" applyAlignment="1">
      <alignment horizontal="justify" vertical="center" wrapText="1"/>
    </xf>
    <xf numFmtId="0" fontId="1" fillId="0" borderId="44" xfId="0" applyFont="1" applyFill="1" applyBorder="1" applyAlignment="1">
      <alignment horizontal="center" vertical="center" wrapText="1"/>
    </xf>
    <xf numFmtId="0" fontId="1" fillId="0" borderId="20" xfId="0" applyFont="1" applyFill="1" applyBorder="1" applyAlignment="1">
      <alignment horizontal="justify" vertical="center" wrapText="1"/>
    </xf>
    <xf numFmtId="0" fontId="1" fillId="0" borderId="44" xfId="0" applyFont="1" applyFill="1" applyBorder="1" applyAlignment="1">
      <alignment horizontal="justify" vertical="center" wrapText="1"/>
    </xf>
    <xf numFmtId="0" fontId="1" fillId="0" borderId="20" xfId="0" applyFont="1" applyBorder="1" applyAlignment="1">
      <alignment horizontal="center" vertical="center" wrapText="1"/>
    </xf>
    <xf numFmtId="0" fontId="1" fillId="0" borderId="45" xfId="0" applyNumberFormat="1" applyFont="1" applyFill="1" applyBorder="1" applyAlignment="1">
      <alignment horizontal="center" vertical="center" wrapText="1"/>
    </xf>
    <xf numFmtId="0" fontId="9" fillId="3" borderId="3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NumberFormat="1" applyFont="1" applyFill="1" applyBorder="1" applyAlignment="1">
      <alignment horizontal="justify"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justify" vertical="center" wrapText="1"/>
    </xf>
    <xf numFmtId="0" fontId="1" fillId="0" borderId="0" xfId="0" applyFont="1" applyAlignment="1">
      <alignment horizontal="center" vertical="center"/>
    </xf>
    <xf numFmtId="0" fontId="1" fillId="9" borderId="18" xfId="0" applyFont="1" applyFill="1" applyBorder="1" applyAlignment="1">
      <alignment horizontal="justify" vertical="center" wrapText="1"/>
    </xf>
    <xf numFmtId="0" fontId="1" fillId="9" borderId="13" xfId="0" applyFont="1" applyFill="1" applyBorder="1" applyAlignment="1">
      <alignment horizontal="justify" vertical="center" wrapText="1"/>
    </xf>
    <xf numFmtId="0" fontId="21" fillId="0" borderId="13" xfId="0" applyFont="1" applyBorder="1" applyAlignment="1">
      <alignment wrapText="1"/>
    </xf>
    <xf numFmtId="0" fontId="22" fillId="0" borderId="13" xfId="0" applyFont="1" applyBorder="1"/>
    <xf numFmtId="0" fontId="20" fillId="0" borderId="13" xfId="0" applyFont="1" applyBorder="1" applyAlignment="1">
      <alignment wrapText="1"/>
    </xf>
    <xf numFmtId="0" fontId="20" fillId="0" borderId="13" xfId="0" applyFont="1" applyBorder="1"/>
    <xf numFmtId="0" fontId="23" fillId="3" borderId="9" xfId="0" applyFont="1" applyFill="1" applyBorder="1" applyAlignment="1">
      <alignment horizontal="justify" vertical="center" wrapText="1"/>
    </xf>
    <xf numFmtId="0" fontId="23" fillId="3" borderId="13" xfId="0" applyFont="1" applyFill="1" applyBorder="1" applyAlignment="1">
      <alignment horizontal="justify" vertical="center" wrapText="1"/>
    </xf>
    <xf numFmtId="0" fontId="24" fillId="3" borderId="9" xfId="0" applyFont="1" applyFill="1" applyBorder="1" applyAlignment="1">
      <alignment horizontal="justify" vertical="center" wrapText="1"/>
    </xf>
    <xf numFmtId="0" fontId="25" fillId="3" borderId="13" xfId="0" applyFont="1" applyFill="1" applyBorder="1" applyAlignment="1">
      <alignment horizontal="left" vertical="center" wrapText="1"/>
    </xf>
    <xf numFmtId="0" fontId="26" fillId="3" borderId="13" xfId="0" applyFont="1" applyFill="1" applyBorder="1" applyAlignment="1">
      <alignment horizontal="left" vertical="center" wrapText="1"/>
    </xf>
    <xf numFmtId="0" fontId="23" fillId="3" borderId="2" xfId="0" applyFont="1" applyFill="1" applyBorder="1" applyAlignment="1">
      <alignment horizontal="justify" vertical="center" wrapText="1"/>
    </xf>
    <xf numFmtId="0" fontId="25" fillId="3" borderId="12" xfId="0" applyFont="1" applyFill="1" applyBorder="1" applyAlignment="1">
      <alignment horizontal="left" vertical="center" wrapText="1"/>
    </xf>
    <xf numFmtId="0" fontId="0" fillId="0" borderId="0" xfId="0" applyFont="1" applyBorder="1"/>
    <xf numFmtId="0" fontId="27" fillId="0" borderId="0" xfId="0" applyFont="1" applyBorder="1" applyAlignment="1">
      <alignment horizontal="left"/>
    </xf>
    <xf numFmtId="0" fontId="20" fillId="0" borderId="0" xfId="0" applyFont="1" applyBorder="1"/>
    <xf numFmtId="0" fontId="23" fillId="3" borderId="0" xfId="0" applyFont="1" applyFill="1" applyBorder="1" applyAlignment="1">
      <alignment horizontal="justify" vertical="center" wrapText="1"/>
    </xf>
    <xf numFmtId="0" fontId="19" fillId="0" borderId="0" xfId="0" applyFont="1" applyBorder="1"/>
    <xf numFmtId="0" fontId="24" fillId="3" borderId="0" xfId="0" applyFont="1" applyFill="1" applyBorder="1" applyAlignment="1">
      <alignment horizontal="justify" vertical="center" wrapText="1"/>
    </xf>
    <xf numFmtId="0" fontId="0" fillId="0" borderId="0" xfId="0" applyFont="1" applyBorder="1" applyAlignment="1">
      <alignment vertical="center"/>
    </xf>
    <xf numFmtId="0" fontId="20" fillId="0" borderId="0" xfId="0" applyFont="1" applyBorder="1" applyAlignment="1">
      <alignment vertical="center"/>
    </xf>
    <xf numFmtId="0" fontId="23" fillId="13" borderId="9" xfId="0" applyFont="1" applyFill="1" applyBorder="1" applyAlignment="1">
      <alignment horizontal="justify" vertical="center" wrapText="1"/>
    </xf>
    <xf numFmtId="0" fontId="25" fillId="13" borderId="13" xfId="0" applyFont="1" applyFill="1" applyBorder="1" applyAlignment="1">
      <alignment horizontal="left" vertical="center" wrapText="1"/>
    </xf>
    <xf numFmtId="0" fontId="23" fillId="13" borderId="33" xfId="0" applyFont="1" applyFill="1" applyBorder="1" applyAlignment="1">
      <alignment horizontal="justify" vertical="center" wrapText="1"/>
    </xf>
    <xf numFmtId="0" fontId="23" fillId="13" borderId="13" xfId="0" applyFont="1" applyFill="1" applyBorder="1" applyAlignment="1">
      <alignment horizontal="justify" vertical="center" wrapText="1"/>
    </xf>
    <xf numFmtId="0" fontId="1" fillId="14" borderId="0" xfId="0" applyFont="1" applyFill="1" applyBorder="1" applyAlignment="1">
      <alignment horizontal="justify" vertical="center" wrapText="1"/>
    </xf>
    <xf numFmtId="0" fontId="1" fillId="10" borderId="18" xfId="0" applyFont="1" applyFill="1" applyBorder="1" applyAlignment="1">
      <alignment horizontal="justify" vertical="center" wrapText="1"/>
    </xf>
    <xf numFmtId="0" fontId="1" fillId="10" borderId="0" xfId="0" applyFont="1" applyFill="1" applyBorder="1" applyAlignment="1">
      <alignment horizontal="justify" vertical="center" wrapText="1"/>
    </xf>
    <xf numFmtId="0" fontId="0" fillId="0" borderId="0" xfId="0" applyFont="1" applyFill="1" applyBorder="1"/>
    <xf numFmtId="0" fontId="1" fillId="15" borderId="0" xfId="0" applyFont="1" applyFill="1" applyBorder="1" applyAlignment="1">
      <alignment horizontal="justify" vertical="center" wrapText="1"/>
    </xf>
    <xf numFmtId="0" fontId="1" fillId="9" borderId="0" xfId="0" applyFont="1" applyFill="1" applyBorder="1" applyAlignment="1">
      <alignment horizontal="justify" vertical="center" wrapText="1"/>
    </xf>
    <xf numFmtId="0" fontId="1" fillId="0" borderId="1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23" fillId="18" borderId="13" xfId="0" applyFont="1" applyFill="1" applyBorder="1" applyAlignment="1">
      <alignment horizontal="justify" vertical="center" wrapText="1"/>
    </xf>
    <xf numFmtId="0" fontId="1" fillId="0" borderId="13" xfId="0" applyFont="1" applyBorder="1" applyAlignment="1">
      <alignment horizontal="left" vertical="center" wrapText="1"/>
    </xf>
    <xf numFmtId="0" fontId="1" fillId="0" borderId="13" xfId="1" applyFont="1" applyBorder="1" applyAlignment="1">
      <alignment horizontal="left" vertical="center" wrapText="1"/>
    </xf>
    <xf numFmtId="0" fontId="1" fillId="0" borderId="13"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5" fillId="0" borderId="13" xfId="0" applyFont="1" applyBorder="1" applyAlignment="1">
      <alignment horizontal="left" vertical="center" wrapText="1"/>
    </xf>
    <xf numFmtId="0" fontId="1" fillId="0" borderId="13" xfId="0" applyFont="1" applyBorder="1" applyAlignment="1">
      <alignment vertical="center" wrapText="1"/>
    </xf>
    <xf numFmtId="0" fontId="1" fillId="0" borderId="13" xfId="1" applyFont="1" applyBorder="1" applyAlignment="1" applyProtection="1">
      <alignment horizontal="left" vertical="center" wrapText="1"/>
      <protection locked="0"/>
    </xf>
    <xf numFmtId="0" fontId="33"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1" fillId="0" borderId="13" xfId="1"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21" xfId="0" applyFont="1" applyBorder="1" applyAlignment="1">
      <alignment horizontal="center" vertical="center" wrapText="1"/>
    </xf>
    <xf numFmtId="0" fontId="34" fillId="0" borderId="33" xfId="0" applyFont="1" applyBorder="1" applyAlignment="1">
      <alignment vertical="center" wrapText="1"/>
    </xf>
    <xf numFmtId="0" fontId="35" fillId="0" borderId="13" xfId="0" applyFont="1" applyBorder="1" applyAlignment="1">
      <alignment vertical="center"/>
    </xf>
    <xf numFmtId="0" fontId="28" fillId="0" borderId="13" xfId="0" applyFont="1" applyBorder="1" applyAlignment="1">
      <alignment vertical="center" wrapText="1"/>
    </xf>
    <xf numFmtId="0" fontId="36" fillId="0" borderId="33" xfId="0" applyFont="1" applyBorder="1" applyAlignment="1">
      <alignment vertical="center"/>
    </xf>
    <xf numFmtId="0" fontId="34" fillId="0" borderId="33" xfId="0" applyFont="1" applyBorder="1" applyAlignment="1">
      <alignment vertical="center"/>
    </xf>
    <xf numFmtId="0" fontId="32" fillId="10" borderId="12" xfId="0" applyFont="1" applyFill="1" applyBorder="1" applyAlignment="1">
      <alignment horizontal="justify" vertical="center" wrapText="1"/>
    </xf>
    <xf numFmtId="0" fontId="32" fillId="10" borderId="12" xfId="0" applyFont="1" applyFill="1" applyBorder="1" applyAlignment="1">
      <alignment horizontal="center" vertical="center" wrapText="1"/>
    </xf>
    <xf numFmtId="0" fontId="0" fillId="0" borderId="13" xfId="0" applyFont="1" applyBorder="1"/>
    <xf numFmtId="0" fontId="19" fillId="0" borderId="13" xfId="0" applyFont="1" applyBorder="1"/>
    <xf numFmtId="0" fontId="37" fillId="19" borderId="46" xfId="2"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19" fillId="0" borderId="13"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vertical="center" wrapText="1"/>
    </xf>
    <xf numFmtId="0" fontId="0" fillId="0" borderId="13" xfId="0" applyFont="1" applyBorder="1" applyAlignment="1">
      <alignment horizontal="left" vertical="center" wrapText="1"/>
    </xf>
    <xf numFmtId="0" fontId="19" fillId="0" borderId="13" xfId="0" applyFont="1" applyBorder="1" applyAlignment="1">
      <alignment vertical="center" wrapText="1"/>
    </xf>
    <xf numFmtId="0" fontId="0" fillId="0" borderId="0" xfId="0" applyFont="1" applyBorder="1" applyAlignment="1">
      <alignment vertical="center" wrapText="1"/>
    </xf>
    <xf numFmtId="0" fontId="0" fillId="0" borderId="13" xfId="0" applyFont="1" applyBorder="1" applyAlignment="1">
      <alignment horizontal="left" vertical="center"/>
    </xf>
    <xf numFmtId="0" fontId="35" fillId="0" borderId="13" xfId="0" applyFont="1" applyBorder="1" applyAlignment="1">
      <alignment vertical="center" wrapText="1"/>
    </xf>
    <xf numFmtId="0" fontId="35" fillId="7" borderId="13" xfId="0" applyFont="1" applyFill="1" applyBorder="1" applyAlignment="1">
      <alignment vertical="center" wrapText="1"/>
    </xf>
    <xf numFmtId="0" fontId="0" fillId="11" borderId="13" xfId="0" applyFont="1" applyFill="1" applyBorder="1" applyAlignment="1">
      <alignment horizontal="center" vertical="center"/>
    </xf>
    <xf numFmtId="0" fontId="35" fillId="13" borderId="23" xfId="0" applyFont="1" applyFill="1" applyBorder="1" applyAlignment="1">
      <alignment horizontal="justify" vertical="center" wrapText="1"/>
    </xf>
    <xf numFmtId="0" fontId="35" fillId="16" borderId="13" xfId="0" applyFont="1" applyFill="1" applyBorder="1" applyAlignment="1">
      <alignment horizontal="justify" vertical="center" wrapText="1"/>
    </xf>
    <xf numFmtId="0" fontId="35" fillId="17" borderId="13" xfId="0" applyFont="1" applyFill="1" applyBorder="1" applyAlignment="1">
      <alignment horizontal="justify" vertical="center" wrapText="1"/>
    </xf>
    <xf numFmtId="0" fontId="38" fillId="0" borderId="13" xfId="0" applyFont="1" applyBorder="1" applyAlignment="1">
      <alignment vertical="center" wrapText="1"/>
    </xf>
    <xf numFmtId="0" fontId="28" fillId="0" borderId="13" xfId="0" applyFont="1" applyFill="1" applyBorder="1" applyAlignment="1">
      <alignment vertical="center" wrapText="1"/>
    </xf>
    <xf numFmtId="0" fontId="2" fillId="2" borderId="23" xfId="0" applyNumberFormat="1" applyFont="1" applyFill="1" applyBorder="1" applyAlignment="1">
      <alignment horizontal="center" vertical="center" wrapText="1"/>
    </xf>
    <xf numFmtId="0" fontId="2" fillId="2" borderId="24"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xf numFmtId="0" fontId="3" fillId="2" borderId="5" xfId="0" applyFont="1" applyFill="1" applyBorder="1"/>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9" xfId="0" applyFont="1" applyFill="1" applyBorder="1"/>
    <xf numFmtId="0" fontId="4" fillId="2" borderId="10" xfId="0" applyFont="1" applyFill="1" applyBorder="1"/>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7" borderId="26" xfId="0" applyNumberFormat="1" applyFont="1" applyFill="1" applyBorder="1" applyAlignment="1">
      <alignment horizontal="center" vertical="center" wrapText="1"/>
    </xf>
    <xf numFmtId="49" fontId="2" fillId="7" borderId="27" xfId="0" applyNumberFormat="1" applyFont="1" applyFill="1" applyBorder="1" applyAlignment="1">
      <alignment horizontal="center" vertical="center" wrapText="1"/>
    </xf>
    <xf numFmtId="49" fontId="2" fillId="7" borderId="28" xfId="0"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1" fillId="10" borderId="6" xfId="0" applyFont="1" applyFill="1" applyBorder="1" applyAlignment="1">
      <alignment horizontal="center" vertical="center" wrapText="1"/>
    </xf>
    <xf numFmtId="0" fontId="31" fillId="10" borderId="14" xfId="0" applyFont="1" applyFill="1" applyBorder="1" applyAlignment="1">
      <alignment horizontal="center" vertical="center" wrapText="1"/>
    </xf>
    <xf numFmtId="0" fontId="2" fillId="10" borderId="34"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14" xfId="0" applyFont="1" applyFill="1" applyBorder="1" applyAlignment="1">
      <alignment horizontal="center" vertical="center" wrapText="1"/>
    </xf>
    <xf numFmtId="49" fontId="8" fillId="8" borderId="26" xfId="0" applyNumberFormat="1" applyFont="1" applyFill="1" applyBorder="1" applyAlignment="1">
      <alignment horizontal="center" vertical="center" wrapText="1"/>
    </xf>
    <xf numFmtId="49" fontId="8" fillId="8" borderId="27" xfId="0" applyNumberFormat="1" applyFont="1" applyFill="1" applyBorder="1" applyAlignment="1">
      <alignment horizontal="center" vertical="center" wrapText="1"/>
    </xf>
    <xf numFmtId="49" fontId="8" fillId="8" borderId="28" xfId="0" applyNumberFormat="1" applyFont="1" applyFill="1" applyBorder="1" applyAlignment="1">
      <alignment horizontal="center" vertical="center" wrapText="1"/>
    </xf>
    <xf numFmtId="49" fontId="2" fillId="9" borderId="26" xfId="0" applyNumberFormat="1" applyFont="1" applyFill="1" applyBorder="1" applyAlignment="1">
      <alignment horizontal="center" vertical="center" wrapText="1"/>
    </xf>
    <xf numFmtId="49" fontId="2" fillId="9" borderId="27" xfId="0" applyNumberFormat="1" applyFont="1" applyFill="1" applyBorder="1" applyAlignment="1">
      <alignment horizontal="center" vertical="center" wrapText="1"/>
    </xf>
    <xf numFmtId="49" fontId="2" fillId="9" borderId="28"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1" fillId="10" borderId="30" xfId="0" applyFont="1" applyFill="1" applyBorder="1" applyAlignment="1">
      <alignment horizontal="center" vertical="center" wrapText="1"/>
    </xf>
    <xf numFmtId="0" fontId="31" fillId="10" borderId="3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9" xfId="0" applyFont="1" applyFill="1" applyBorder="1" applyAlignment="1">
      <alignment horizontal="center" vertical="center" wrapText="1"/>
    </xf>
    <xf numFmtId="49" fontId="2" fillId="4" borderId="26" xfId="0" applyNumberFormat="1" applyFont="1" applyFill="1" applyBorder="1" applyAlignment="1">
      <alignment horizontal="center" vertical="center" wrapText="1"/>
    </xf>
    <xf numFmtId="49" fontId="2" fillId="4" borderId="27" xfId="0" applyNumberFormat="1" applyFont="1" applyFill="1" applyBorder="1" applyAlignment="1">
      <alignment horizontal="center" vertical="center" wrapText="1"/>
    </xf>
    <xf numFmtId="49" fontId="2" fillId="4" borderId="28" xfId="0" applyNumberFormat="1" applyFont="1" applyFill="1" applyBorder="1" applyAlignment="1">
      <alignment horizontal="center" vertical="center" wrapText="1"/>
    </xf>
    <xf numFmtId="49" fontId="2" fillId="5" borderId="26" xfId="0" applyNumberFormat="1" applyFont="1" applyFill="1" applyBorder="1" applyAlignment="1">
      <alignment horizontal="center" vertical="center" wrapText="1"/>
    </xf>
    <xf numFmtId="49" fontId="2" fillId="5" borderId="27" xfId="0" applyNumberFormat="1" applyFont="1" applyFill="1" applyBorder="1" applyAlignment="1">
      <alignment horizontal="center" vertical="center" wrapText="1"/>
    </xf>
    <xf numFmtId="49" fontId="2" fillId="5" borderId="28" xfId="0" applyNumberFormat="1" applyFont="1" applyFill="1" applyBorder="1" applyAlignment="1">
      <alignment horizontal="center" vertical="center" wrapText="1"/>
    </xf>
    <xf numFmtId="49" fontId="2" fillId="6" borderId="26" xfId="0" applyNumberFormat="1" applyFont="1" applyFill="1" applyBorder="1" applyAlignment="1">
      <alignment horizontal="center" vertical="center" wrapText="1"/>
    </xf>
    <xf numFmtId="49" fontId="2" fillId="6" borderId="27" xfId="0" applyNumberFormat="1" applyFont="1" applyFill="1" applyBorder="1" applyAlignment="1">
      <alignment horizontal="center" vertical="center" wrapText="1"/>
    </xf>
    <xf numFmtId="49" fontId="2" fillId="6" borderId="28" xfId="0" applyNumberFormat="1"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9" borderId="30"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35"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37" xfId="0" applyFont="1" applyFill="1" applyBorder="1" applyAlignment="1">
      <alignment horizontal="center" vertical="center"/>
    </xf>
    <xf numFmtId="0" fontId="2" fillId="9" borderId="39" xfId="0" applyFont="1" applyFill="1" applyBorder="1" applyAlignment="1">
      <alignment horizontal="center" vertical="center"/>
    </xf>
    <xf numFmtId="0" fontId="2" fillId="9" borderId="37"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 fillId="18" borderId="23" xfId="0" applyNumberFormat="1" applyFont="1" applyFill="1" applyBorder="1" applyAlignment="1">
      <alignment horizontal="center" vertical="center" wrapText="1"/>
    </xf>
    <xf numFmtId="0" fontId="2" fillId="18" borderId="24" xfId="0" applyNumberFormat="1" applyFont="1" applyFill="1" applyBorder="1" applyAlignment="1">
      <alignment horizontal="center" vertical="center" wrapText="1"/>
    </xf>
  </cellXfs>
  <cellStyles count="3">
    <cellStyle name="Excel Built-in Normal" xfId="1"/>
    <cellStyle name="Normal" xfId="0" builtinId="0"/>
    <cellStyle name="Normal 2" xfId="2"/>
  </cellStyles>
  <dxfs count="2660">
    <dxf>
      <fill>
        <patternFill>
          <bgColor theme="9" tint="0.79998168889431442"/>
        </patternFill>
      </fill>
    </dxf>
    <dxf>
      <fill>
        <patternFill>
          <bgColor theme="2"/>
        </patternFill>
      </fill>
    </dxf>
    <dxf>
      <fill>
        <patternFill>
          <bgColor theme="7" tint="0.79998168889431442"/>
        </patternFill>
      </fill>
    </dxf>
    <dxf>
      <fill>
        <patternFill>
          <bgColor theme="5"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6" tint="0.79998168889431442"/>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ont>
        <color rgb="FFFF0000"/>
      </font>
    </dxf>
    <dxf>
      <font>
        <color rgb="FFFF0000"/>
      </font>
    </dxf>
    <dxf>
      <font>
        <color rgb="FFFF0000"/>
      </font>
    </dxf>
    <dxf>
      <font>
        <color rgb="FFFF0000"/>
      </font>
    </dxf>
    <dxf>
      <fill>
        <patternFill>
          <bgColor rgb="FF66FF66"/>
        </patternFill>
      </fill>
    </dxf>
    <dxf>
      <fill>
        <patternFill>
          <bgColor rgb="FFFF0000"/>
        </patternFill>
      </fill>
    </dxf>
    <dxf>
      <fill>
        <patternFill>
          <bgColor rgb="FFCCCCFF"/>
        </patternFill>
      </fill>
    </dxf>
    <dxf>
      <font>
        <color rgb="FFFF0000"/>
      </font>
    </dxf>
    <dxf>
      <font>
        <color rgb="FFFF0000"/>
      </font>
    </dxf>
    <dxf>
      <font>
        <color rgb="FFFF0000"/>
      </font>
    </dxf>
    <dxf>
      <font>
        <color rgb="FFFF0000"/>
      </font>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ont>
        <color rgb="FFFF0000"/>
      </font>
    </dxf>
    <dxf>
      <font>
        <color rgb="FFFF0000"/>
      </font>
    </dxf>
    <dxf>
      <font>
        <color rgb="FFFF0000"/>
      </font>
    </dxf>
    <dxf>
      <font>
        <color rgb="FFFF0000"/>
      </font>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ill>
        <patternFill>
          <bgColor rgb="FF66FF66"/>
        </patternFill>
      </fill>
    </dxf>
    <dxf>
      <fill>
        <patternFill>
          <bgColor rgb="FFFF0000"/>
        </patternFill>
      </fill>
    </dxf>
    <dxf>
      <fill>
        <patternFill>
          <bgColor rgb="FFCCCCFF"/>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color rgb="FFFF0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color rgb="FFFF0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color rgb="FFFF0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color rgb="FFFF0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color rgb="FFFF0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color rgb="FFFF0000"/>
      </font>
    </dxf>
    <dxf>
      <font>
        <color rgb="FFFF0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00B050"/>
      </font>
      <fill>
        <patternFill>
          <bgColor theme="6" tint="0.59996337778862885"/>
        </patternFill>
      </fill>
    </dxf>
    <dxf>
      <font>
        <b/>
        <i val="0"/>
        <color theme="1" tint="4.9989318521683403E-2"/>
      </font>
      <fill>
        <patternFill>
          <bgColor theme="0" tint="-0.14996795556505021"/>
        </patternFill>
      </fill>
    </dxf>
    <dxf>
      <font>
        <b/>
        <i val="0"/>
        <color rgb="FFFF0000"/>
      </font>
      <fill>
        <patternFill>
          <bgColor theme="5" tint="0.79998168889431442"/>
        </patternFill>
      </fill>
    </dxf>
    <dxf>
      <font>
        <b/>
        <i val="0"/>
        <color rgb="FFFF3300"/>
      </font>
    </dxf>
    <dxf>
      <font>
        <b/>
        <i val="0"/>
        <color rgb="FF00B0F0"/>
      </font>
    </dxf>
    <dxf>
      <font>
        <b/>
        <i val="0"/>
        <color rgb="FF00B050"/>
      </font>
    </dxf>
    <dxf>
      <font>
        <b/>
        <i val="0"/>
        <color rgb="FFFFC000"/>
      </font>
    </dxf>
    <dxf>
      <font>
        <b/>
        <i val="0"/>
        <color rgb="FF008000"/>
      </font>
      <fill>
        <patternFill>
          <bgColor rgb="FF66FF66"/>
        </patternFill>
      </fill>
    </dxf>
    <dxf>
      <font>
        <b/>
        <i val="0"/>
        <color auto="1"/>
      </font>
      <fill>
        <patternFill>
          <bgColor rgb="FFFF3300"/>
        </patternFill>
      </fill>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b/>
        <i val="0"/>
        <color rgb="FFFF3300"/>
      </font>
    </dxf>
    <dxf>
      <font>
        <b/>
        <i val="0"/>
        <color rgb="FF00B0F0"/>
      </font>
    </dxf>
    <dxf>
      <font>
        <b/>
        <i val="0"/>
        <color rgb="FF00B050"/>
      </font>
    </dxf>
    <dxf>
      <font>
        <b/>
        <i val="0"/>
        <color rgb="FFFFC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CCCC"/>
      <color rgb="FFFF7C80"/>
      <color rgb="FFFFB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C4" sqref="C4"/>
    </sheetView>
  </sheetViews>
  <sheetFormatPr baseColWidth="10" defaultColWidth="11.5703125" defaultRowHeight="15" x14ac:dyDescent="0.25"/>
  <cols>
    <col min="1" max="1" width="11.5703125" style="179"/>
    <col min="2" max="2" width="14.42578125" style="180" customWidth="1"/>
    <col min="3" max="3" width="118.42578125" style="181" customWidth="1"/>
    <col min="4" max="16384" width="11.5703125" style="179"/>
  </cols>
  <sheetData>
    <row r="1" spans="1:9" ht="15.75" x14ac:dyDescent="0.25">
      <c r="A1" s="172" t="s">
        <v>988</v>
      </c>
      <c r="B1" s="175" t="s">
        <v>1030</v>
      </c>
      <c r="C1" s="173" t="s">
        <v>1031</v>
      </c>
    </row>
    <row r="2" spans="1:9" ht="45.75" x14ac:dyDescent="0.25">
      <c r="A2" s="174" t="s">
        <v>989</v>
      </c>
      <c r="B2" s="176" t="s">
        <v>1032</v>
      </c>
      <c r="C2" s="168" t="s">
        <v>994</v>
      </c>
    </row>
    <row r="3" spans="1:9" ht="15.75" x14ac:dyDescent="0.25">
      <c r="A3" s="174" t="s">
        <v>990</v>
      </c>
      <c r="B3" s="176" t="s">
        <v>1033</v>
      </c>
      <c r="C3" s="169" t="s">
        <v>995</v>
      </c>
    </row>
    <row r="4" spans="1:9" ht="184.35" customHeight="1" x14ac:dyDescent="0.25">
      <c r="A4" s="172" t="s">
        <v>828</v>
      </c>
      <c r="B4" s="175" t="s">
        <v>1034</v>
      </c>
      <c r="C4" s="170" t="s">
        <v>991</v>
      </c>
      <c r="H4" s="182"/>
      <c r="I4" s="182"/>
    </row>
    <row r="5" spans="1:9" ht="57" x14ac:dyDescent="0.25">
      <c r="A5" s="172" t="s">
        <v>832</v>
      </c>
      <c r="B5" s="175" t="s">
        <v>1035</v>
      </c>
      <c r="C5" s="170" t="s">
        <v>992</v>
      </c>
      <c r="H5" s="182"/>
    </row>
    <row r="6" spans="1:9" ht="124.5" x14ac:dyDescent="0.25">
      <c r="A6" s="172" t="s">
        <v>834</v>
      </c>
      <c r="B6" s="175" t="s">
        <v>1036</v>
      </c>
      <c r="C6" s="170" t="s">
        <v>993</v>
      </c>
      <c r="H6" s="182"/>
    </row>
    <row r="7" spans="1:9" ht="214.5" x14ac:dyDescent="0.25">
      <c r="A7" s="172" t="s">
        <v>836</v>
      </c>
      <c r="B7" s="175" t="s">
        <v>1037</v>
      </c>
      <c r="C7" s="170" t="s">
        <v>996</v>
      </c>
      <c r="H7" s="182"/>
    </row>
    <row r="8" spans="1:9" ht="225.75" x14ac:dyDescent="0.25">
      <c r="A8" s="172" t="s">
        <v>843</v>
      </c>
      <c r="B8" s="175" t="s">
        <v>1038</v>
      </c>
      <c r="C8" s="170" t="s">
        <v>997</v>
      </c>
      <c r="H8" s="182"/>
    </row>
    <row r="9" spans="1:9" ht="259.5" x14ac:dyDescent="0.25">
      <c r="A9" s="172" t="s">
        <v>845</v>
      </c>
      <c r="B9" s="175" t="s">
        <v>1039</v>
      </c>
      <c r="C9" s="170" t="s">
        <v>998</v>
      </c>
      <c r="H9" s="182"/>
    </row>
    <row r="10" spans="1:9" ht="327" x14ac:dyDescent="0.25">
      <c r="A10" s="172" t="s">
        <v>849</v>
      </c>
      <c r="B10" s="175" t="s">
        <v>1040</v>
      </c>
      <c r="C10" s="170" t="s">
        <v>999</v>
      </c>
      <c r="H10" s="182"/>
    </row>
    <row r="11" spans="1:9" ht="25.5" x14ac:dyDescent="0.25">
      <c r="A11" s="174" t="s">
        <v>1000</v>
      </c>
      <c r="B11" s="176" t="s">
        <v>1041</v>
      </c>
      <c r="C11" s="170" t="s">
        <v>1001</v>
      </c>
      <c r="H11" s="182"/>
    </row>
    <row r="12" spans="1:9" ht="225.75" x14ac:dyDescent="0.25">
      <c r="A12" s="172" t="s">
        <v>930</v>
      </c>
      <c r="B12" s="175" t="s">
        <v>1042</v>
      </c>
      <c r="C12" s="170" t="s">
        <v>1002</v>
      </c>
      <c r="H12" s="182"/>
    </row>
    <row r="13" spans="1:9" ht="225.75" x14ac:dyDescent="0.25">
      <c r="A13" s="172" t="s">
        <v>983</v>
      </c>
      <c r="B13" s="175" t="s">
        <v>1043</v>
      </c>
      <c r="C13" s="170" t="s">
        <v>1003</v>
      </c>
      <c r="H13" s="182"/>
    </row>
    <row r="14" spans="1:9" ht="237" x14ac:dyDescent="0.25">
      <c r="A14" s="172" t="s">
        <v>978</v>
      </c>
      <c r="B14" s="175" t="s">
        <v>1044</v>
      </c>
      <c r="C14" s="170" t="s">
        <v>1004</v>
      </c>
      <c r="H14" s="182"/>
    </row>
    <row r="15" spans="1:9" s="183" customFormat="1" ht="23.25" x14ac:dyDescent="0.25">
      <c r="A15" s="174" t="s">
        <v>1005</v>
      </c>
      <c r="B15" s="176" t="s">
        <v>1045</v>
      </c>
      <c r="C15" s="168" t="s">
        <v>1006</v>
      </c>
      <c r="H15" s="184"/>
    </row>
    <row r="16" spans="1:9" ht="65.25" customHeight="1" x14ac:dyDescent="0.25">
      <c r="A16" s="172" t="s">
        <v>976</v>
      </c>
      <c r="B16" s="175" t="s">
        <v>1046</v>
      </c>
      <c r="C16" s="171" t="s">
        <v>1007</v>
      </c>
      <c r="H16" s="182"/>
    </row>
    <row r="17" spans="1:8" ht="135.75" x14ac:dyDescent="0.25">
      <c r="A17" s="172" t="s">
        <v>934</v>
      </c>
      <c r="B17" s="175" t="s">
        <v>1047</v>
      </c>
      <c r="C17" s="170" t="s">
        <v>1008</v>
      </c>
      <c r="H17" s="182"/>
    </row>
    <row r="18" spans="1:8" ht="169.5" x14ac:dyDescent="0.25">
      <c r="A18" s="172" t="s">
        <v>939</v>
      </c>
      <c r="B18" s="175" t="s">
        <v>1048</v>
      </c>
      <c r="C18" s="170" t="s">
        <v>1009</v>
      </c>
      <c r="H18" s="182"/>
    </row>
    <row r="19" spans="1:8" ht="61.35" customHeight="1" x14ac:dyDescent="0.25">
      <c r="A19" s="172" t="s">
        <v>942</v>
      </c>
      <c r="B19" s="175" t="s">
        <v>1049</v>
      </c>
      <c r="C19" s="170" t="s">
        <v>1010</v>
      </c>
      <c r="H19" s="182"/>
    </row>
    <row r="20" spans="1:8" ht="79.5" x14ac:dyDescent="0.25">
      <c r="A20" s="172" t="s">
        <v>946</v>
      </c>
      <c r="B20" s="175" t="s">
        <v>1050</v>
      </c>
      <c r="C20" s="170" t="s">
        <v>1011</v>
      </c>
      <c r="H20" s="182"/>
    </row>
    <row r="21" spans="1:8" ht="51" x14ac:dyDescent="0.25">
      <c r="A21" s="172" t="s">
        <v>949</v>
      </c>
      <c r="B21" s="175" t="s">
        <v>1051</v>
      </c>
      <c r="C21" s="170" t="s">
        <v>1012</v>
      </c>
      <c r="H21" s="182"/>
    </row>
    <row r="22" spans="1:8" ht="147" x14ac:dyDescent="0.25">
      <c r="A22" s="172" t="s">
        <v>950</v>
      </c>
      <c r="B22" s="175" t="s">
        <v>1052</v>
      </c>
      <c r="C22" s="170" t="s">
        <v>1013</v>
      </c>
      <c r="H22" s="182"/>
    </row>
    <row r="23" spans="1:8" ht="37.35" customHeight="1" x14ac:dyDescent="0.25">
      <c r="A23" s="172" t="s">
        <v>954</v>
      </c>
      <c r="B23" s="175" t="s">
        <v>1053</v>
      </c>
      <c r="C23" s="170" t="s">
        <v>1014</v>
      </c>
      <c r="H23" s="182"/>
    </row>
    <row r="24" spans="1:8" ht="214.5" x14ac:dyDescent="0.25">
      <c r="A24" s="172" t="s">
        <v>956</v>
      </c>
      <c r="B24" s="175" t="s">
        <v>1054</v>
      </c>
      <c r="C24" s="170" t="s">
        <v>1015</v>
      </c>
      <c r="H24" s="182"/>
    </row>
    <row r="25" spans="1:8" ht="259.5" x14ac:dyDescent="0.25">
      <c r="A25" s="172" t="s">
        <v>957</v>
      </c>
      <c r="B25" s="175" t="s">
        <v>1055</v>
      </c>
      <c r="C25" s="170" t="s">
        <v>1016</v>
      </c>
      <c r="H25" s="182"/>
    </row>
    <row r="26" spans="1:8" ht="237" x14ac:dyDescent="0.25">
      <c r="A26" s="174" t="s">
        <v>1017</v>
      </c>
      <c r="B26" s="176" t="s">
        <v>1056</v>
      </c>
      <c r="C26" s="168" t="s">
        <v>1019</v>
      </c>
      <c r="H26" s="182"/>
    </row>
    <row r="27" spans="1:8" ht="124.5" x14ac:dyDescent="0.25">
      <c r="A27" s="174" t="s">
        <v>1018</v>
      </c>
      <c r="B27" s="176" t="s">
        <v>1057</v>
      </c>
      <c r="C27" s="168" t="s">
        <v>1020</v>
      </c>
      <c r="H27" s="182"/>
    </row>
    <row r="28" spans="1:8" ht="147" x14ac:dyDescent="0.25">
      <c r="A28" s="172" t="s">
        <v>960</v>
      </c>
      <c r="B28" s="175" t="s">
        <v>1058</v>
      </c>
      <c r="C28" s="170" t="s">
        <v>1021</v>
      </c>
      <c r="H28" s="182"/>
    </row>
    <row r="29" spans="1:8" ht="180.75" x14ac:dyDescent="0.25">
      <c r="A29" s="172" t="s">
        <v>961</v>
      </c>
      <c r="B29" s="175" t="s">
        <v>1059</v>
      </c>
      <c r="C29" s="170" t="s">
        <v>1022</v>
      </c>
      <c r="H29" s="182"/>
    </row>
    <row r="30" spans="1:8" ht="349.5" x14ac:dyDescent="0.25">
      <c r="A30" s="172" t="s">
        <v>964</v>
      </c>
      <c r="B30" s="175" t="s">
        <v>1060</v>
      </c>
      <c r="C30" s="170" t="s">
        <v>1023</v>
      </c>
      <c r="H30" s="182"/>
    </row>
    <row r="31" spans="1:8" ht="409.6" x14ac:dyDescent="0.25">
      <c r="A31" s="172" t="s">
        <v>967</v>
      </c>
      <c r="B31" s="175" t="s">
        <v>1061</v>
      </c>
      <c r="C31" s="170" t="s">
        <v>1024</v>
      </c>
      <c r="H31" s="182"/>
    </row>
    <row r="32" spans="1:8" ht="113.25" x14ac:dyDescent="0.25">
      <c r="A32" s="172" t="s">
        <v>973</v>
      </c>
      <c r="B32" s="175" t="s">
        <v>1062</v>
      </c>
      <c r="C32" s="170" t="s">
        <v>1025</v>
      </c>
      <c r="H32" s="182"/>
    </row>
    <row r="33" spans="1:8" ht="68.25" x14ac:dyDescent="0.25">
      <c r="A33" s="172" t="s">
        <v>974</v>
      </c>
      <c r="B33" s="175" t="s">
        <v>1063</v>
      </c>
      <c r="C33" s="170" t="s">
        <v>1026</v>
      </c>
      <c r="H33" s="182"/>
    </row>
    <row r="34" spans="1:8" ht="409.6" x14ac:dyDescent="0.25">
      <c r="A34" s="172" t="s">
        <v>975</v>
      </c>
      <c r="B34" s="175" t="s">
        <v>1064</v>
      </c>
      <c r="C34" s="170" t="s">
        <v>1027</v>
      </c>
      <c r="H34" s="182"/>
    </row>
    <row r="35" spans="1:8" ht="15.75" x14ac:dyDescent="0.25">
      <c r="A35" s="172" t="s">
        <v>972</v>
      </c>
      <c r="B35" s="175" t="s">
        <v>1065</v>
      </c>
      <c r="C35" s="171" t="s">
        <v>1028</v>
      </c>
      <c r="H35" s="182"/>
    </row>
    <row r="36" spans="1:8" ht="38.25" x14ac:dyDescent="0.25">
      <c r="A36" s="177" t="s">
        <v>971</v>
      </c>
      <c r="B36" s="178" t="s">
        <v>1066</v>
      </c>
      <c r="C36" s="171" t="s">
        <v>1029</v>
      </c>
      <c r="H36" s="1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2"/>
  <sheetViews>
    <sheetView topLeftCell="C1" zoomScale="70" zoomScaleNormal="70" workbookViewId="0">
      <pane xSplit="2" ySplit="5" topLeftCell="E6" activePane="bottomRight" state="frozen"/>
      <selection activeCell="C1" sqref="C1"/>
      <selection pane="topRight" activeCell="E1" sqref="E1"/>
      <selection pane="bottomLeft" activeCell="C6" sqref="C6"/>
      <selection pane="bottomRight" activeCell="L6" sqref="L6"/>
    </sheetView>
  </sheetViews>
  <sheetFormatPr baseColWidth="10" defaultColWidth="11.42578125" defaultRowHeight="15.75" x14ac:dyDescent="0.25"/>
  <cols>
    <col min="1" max="1" width="6.5703125" style="44" customWidth="1"/>
    <col min="2" max="2" width="16" style="46" customWidth="1"/>
    <col min="3" max="3" width="6.42578125" style="46" customWidth="1"/>
    <col min="4" max="4" width="80.42578125" style="47" customWidth="1"/>
    <col min="5" max="5" width="20.5703125" style="45" customWidth="1"/>
    <col min="6" max="6" width="60.5703125" style="45" hidden="1" customWidth="1"/>
    <col min="7" max="7" width="15.5703125" style="45" hidden="1" customWidth="1"/>
    <col min="8" max="8" width="50.5703125" style="45" hidden="1" customWidth="1"/>
    <col min="9" max="9" width="19.42578125" style="48" hidden="1" customWidth="1"/>
    <col min="10" max="10" width="91.5703125" style="48" hidden="1" customWidth="1"/>
    <col min="11" max="256" width="11.42578125" style="48"/>
    <col min="257" max="257" width="6.5703125" style="48" customWidth="1"/>
    <col min="258" max="258" width="16" style="48" customWidth="1"/>
    <col min="259" max="259" width="6.42578125" style="48" customWidth="1"/>
    <col min="260" max="260" width="80.42578125" style="48" customWidth="1"/>
    <col min="261" max="261" width="20.5703125" style="48" customWidth="1"/>
    <col min="262" max="262" width="60.5703125" style="48" customWidth="1"/>
    <col min="263" max="263" width="15.5703125" style="48" customWidth="1"/>
    <col min="264" max="264" width="50.5703125" style="48" customWidth="1"/>
    <col min="265" max="512" width="11.42578125" style="48"/>
    <col min="513" max="513" width="6.5703125" style="48" customWidth="1"/>
    <col min="514" max="514" width="16" style="48" customWidth="1"/>
    <col min="515" max="515" width="6.42578125" style="48" customWidth="1"/>
    <col min="516" max="516" width="80.42578125" style="48" customWidth="1"/>
    <col min="517" max="517" width="20.5703125" style="48" customWidth="1"/>
    <col min="518" max="518" width="60.5703125" style="48" customWidth="1"/>
    <col min="519" max="519" width="15.5703125" style="48" customWidth="1"/>
    <col min="520" max="520" width="50.5703125" style="48" customWidth="1"/>
    <col min="521" max="768" width="11.42578125" style="48"/>
    <col min="769" max="769" width="6.5703125" style="48" customWidth="1"/>
    <col min="770" max="770" width="16" style="48" customWidth="1"/>
    <col min="771" max="771" width="6.42578125" style="48" customWidth="1"/>
    <col min="772" max="772" width="80.42578125" style="48" customWidth="1"/>
    <col min="773" max="773" width="20.5703125" style="48" customWidth="1"/>
    <col min="774" max="774" width="60.5703125" style="48" customWidth="1"/>
    <col min="775" max="775" width="15.5703125" style="48" customWidth="1"/>
    <col min="776" max="776" width="50.5703125" style="48" customWidth="1"/>
    <col min="777" max="1024" width="11.42578125" style="48"/>
    <col min="1025" max="1025" width="6.5703125" style="48" customWidth="1"/>
    <col min="1026" max="1026" width="16" style="48" customWidth="1"/>
    <col min="1027" max="1027" width="6.42578125" style="48" customWidth="1"/>
    <col min="1028" max="1028" width="80.42578125" style="48" customWidth="1"/>
    <col min="1029" max="1029" width="20.5703125" style="48" customWidth="1"/>
    <col min="1030" max="1030" width="60.5703125" style="48" customWidth="1"/>
    <col min="1031" max="1031" width="15.5703125" style="48" customWidth="1"/>
    <col min="1032" max="1032" width="50.5703125" style="48" customWidth="1"/>
    <col min="1033" max="1280" width="11.42578125" style="48"/>
    <col min="1281" max="1281" width="6.5703125" style="48" customWidth="1"/>
    <col min="1282" max="1282" width="16" style="48" customWidth="1"/>
    <col min="1283" max="1283" width="6.42578125" style="48" customWidth="1"/>
    <col min="1284" max="1284" width="80.42578125" style="48" customWidth="1"/>
    <col min="1285" max="1285" width="20.5703125" style="48" customWidth="1"/>
    <col min="1286" max="1286" width="60.5703125" style="48" customWidth="1"/>
    <col min="1287" max="1287" width="15.5703125" style="48" customWidth="1"/>
    <col min="1288" max="1288" width="50.5703125" style="48" customWidth="1"/>
    <col min="1289" max="1536" width="11.42578125" style="48"/>
    <col min="1537" max="1537" width="6.5703125" style="48" customWidth="1"/>
    <col min="1538" max="1538" width="16" style="48" customWidth="1"/>
    <col min="1539" max="1539" width="6.42578125" style="48" customWidth="1"/>
    <col min="1540" max="1540" width="80.42578125" style="48" customWidth="1"/>
    <col min="1541" max="1541" width="20.5703125" style="48" customWidth="1"/>
    <col min="1542" max="1542" width="60.5703125" style="48" customWidth="1"/>
    <col min="1543" max="1543" width="15.5703125" style="48" customWidth="1"/>
    <col min="1544" max="1544" width="50.5703125" style="48" customWidth="1"/>
    <col min="1545" max="1792" width="11.42578125" style="48"/>
    <col min="1793" max="1793" width="6.5703125" style="48" customWidth="1"/>
    <col min="1794" max="1794" width="16" style="48" customWidth="1"/>
    <col min="1795" max="1795" width="6.42578125" style="48" customWidth="1"/>
    <col min="1796" max="1796" width="80.42578125" style="48" customWidth="1"/>
    <col min="1797" max="1797" width="20.5703125" style="48" customWidth="1"/>
    <col min="1798" max="1798" width="60.5703125" style="48" customWidth="1"/>
    <col min="1799" max="1799" width="15.5703125" style="48" customWidth="1"/>
    <col min="1800" max="1800" width="50.5703125" style="48" customWidth="1"/>
    <col min="1801" max="2048" width="11.42578125" style="48"/>
    <col min="2049" max="2049" width="6.5703125" style="48" customWidth="1"/>
    <col min="2050" max="2050" width="16" style="48" customWidth="1"/>
    <col min="2051" max="2051" width="6.42578125" style="48" customWidth="1"/>
    <col min="2052" max="2052" width="80.42578125" style="48" customWidth="1"/>
    <col min="2053" max="2053" width="20.5703125" style="48" customWidth="1"/>
    <col min="2054" max="2054" width="60.5703125" style="48" customWidth="1"/>
    <col min="2055" max="2055" width="15.5703125" style="48" customWidth="1"/>
    <col min="2056" max="2056" width="50.5703125" style="48" customWidth="1"/>
    <col min="2057" max="2304" width="11.42578125" style="48"/>
    <col min="2305" max="2305" width="6.5703125" style="48" customWidth="1"/>
    <col min="2306" max="2306" width="16" style="48" customWidth="1"/>
    <col min="2307" max="2307" width="6.42578125" style="48" customWidth="1"/>
    <col min="2308" max="2308" width="80.42578125" style="48" customWidth="1"/>
    <col min="2309" max="2309" width="20.5703125" style="48" customWidth="1"/>
    <col min="2310" max="2310" width="60.5703125" style="48" customWidth="1"/>
    <col min="2311" max="2311" width="15.5703125" style="48" customWidth="1"/>
    <col min="2312" max="2312" width="50.5703125" style="48" customWidth="1"/>
    <col min="2313" max="2560" width="11.42578125" style="48"/>
    <col min="2561" max="2561" width="6.5703125" style="48" customWidth="1"/>
    <col min="2562" max="2562" width="16" style="48" customWidth="1"/>
    <col min="2563" max="2563" width="6.42578125" style="48" customWidth="1"/>
    <col min="2564" max="2564" width="80.42578125" style="48" customWidth="1"/>
    <col min="2565" max="2565" width="20.5703125" style="48" customWidth="1"/>
    <col min="2566" max="2566" width="60.5703125" style="48" customWidth="1"/>
    <col min="2567" max="2567" width="15.5703125" style="48" customWidth="1"/>
    <col min="2568" max="2568" width="50.5703125" style="48" customWidth="1"/>
    <col min="2569" max="2816" width="11.42578125" style="48"/>
    <col min="2817" max="2817" width="6.5703125" style="48" customWidth="1"/>
    <col min="2818" max="2818" width="16" style="48" customWidth="1"/>
    <col min="2819" max="2819" width="6.42578125" style="48" customWidth="1"/>
    <col min="2820" max="2820" width="80.42578125" style="48" customWidth="1"/>
    <col min="2821" max="2821" width="20.5703125" style="48" customWidth="1"/>
    <col min="2822" max="2822" width="60.5703125" style="48" customWidth="1"/>
    <col min="2823" max="2823" width="15.5703125" style="48" customWidth="1"/>
    <col min="2824" max="2824" width="50.5703125" style="48" customWidth="1"/>
    <col min="2825" max="3072" width="11.42578125" style="48"/>
    <col min="3073" max="3073" width="6.5703125" style="48" customWidth="1"/>
    <col min="3074" max="3074" width="16" style="48" customWidth="1"/>
    <col min="3075" max="3075" width="6.42578125" style="48" customWidth="1"/>
    <col min="3076" max="3076" width="80.42578125" style="48" customWidth="1"/>
    <col min="3077" max="3077" width="20.5703125" style="48" customWidth="1"/>
    <col min="3078" max="3078" width="60.5703125" style="48" customWidth="1"/>
    <col min="3079" max="3079" width="15.5703125" style="48" customWidth="1"/>
    <col min="3080" max="3080" width="50.5703125" style="48" customWidth="1"/>
    <col min="3081" max="3328" width="11.42578125" style="48"/>
    <col min="3329" max="3329" width="6.5703125" style="48" customWidth="1"/>
    <col min="3330" max="3330" width="16" style="48" customWidth="1"/>
    <col min="3331" max="3331" width="6.42578125" style="48" customWidth="1"/>
    <col min="3332" max="3332" width="80.42578125" style="48" customWidth="1"/>
    <col min="3333" max="3333" width="20.5703125" style="48" customWidth="1"/>
    <col min="3334" max="3334" width="60.5703125" style="48" customWidth="1"/>
    <col min="3335" max="3335" width="15.5703125" style="48" customWidth="1"/>
    <col min="3336" max="3336" width="50.5703125" style="48" customWidth="1"/>
    <col min="3337" max="3584" width="11.42578125" style="48"/>
    <col min="3585" max="3585" width="6.5703125" style="48" customWidth="1"/>
    <col min="3586" max="3586" width="16" style="48" customWidth="1"/>
    <col min="3587" max="3587" width="6.42578125" style="48" customWidth="1"/>
    <col min="3588" max="3588" width="80.42578125" style="48" customWidth="1"/>
    <col min="3589" max="3589" width="20.5703125" style="48" customWidth="1"/>
    <col min="3590" max="3590" width="60.5703125" style="48" customWidth="1"/>
    <col min="3591" max="3591" width="15.5703125" style="48" customWidth="1"/>
    <col min="3592" max="3592" width="50.5703125" style="48" customWidth="1"/>
    <col min="3593" max="3840" width="11.42578125" style="48"/>
    <col min="3841" max="3841" width="6.5703125" style="48" customWidth="1"/>
    <col min="3842" max="3842" width="16" style="48" customWidth="1"/>
    <col min="3843" max="3843" width="6.42578125" style="48" customWidth="1"/>
    <col min="3844" max="3844" width="80.42578125" style="48" customWidth="1"/>
    <col min="3845" max="3845" width="20.5703125" style="48" customWidth="1"/>
    <col min="3846" max="3846" width="60.5703125" style="48" customWidth="1"/>
    <col min="3847" max="3847" width="15.5703125" style="48" customWidth="1"/>
    <col min="3848" max="3848" width="50.5703125" style="48" customWidth="1"/>
    <col min="3849" max="4096" width="11.42578125" style="48"/>
    <col min="4097" max="4097" width="6.5703125" style="48" customWidth="1"/>
    <col min="4098" max="4098" width="16" style="48" customWidth="1"/>
    <col min="4099" max="4099" width="6.42578125" style="48" customWidth="1"/>
    <col min="4100" max="4100" width="80.42578125" style="48" customWidth="1"/>
    <col min="4101" max="4101" width="20.5703125" style="48" customWidth="1"/>
    <col min="4102" max="4102" width="60.5703125" style="48" customWidth="1"/>
    <col min="4103" max="4103" width="15.5703125" style="48" customWidth="1"/>
    <col min="4104" max="4104" width="50.5703125" style="48" customWidth="1"/>
    <col min="4105" max="4352" width="11.42578125" style="48"/>
    <col min="4353" max="4353" width="6.5703125" style="48" customWidth="1"/>
    <col min="4354" max="4354" width="16" style="48" customWidth="1"/>
    <col min="4355" max="4355" width="6.42578125" style="48" customWidth="1"/>
    <col min="4356" max="4356" width="80.42578125" style="48" customWidth="1"/>
    <col min="4357" max="4357" width="20.5703125" style="48" customWidth="1"/>
    <col min="4358" max="4358" width="60.5703125" style="48" customWidth="1"/>
    <col min="4359" max="4359" width="15.5703125" style="48" customWidth="1"/>
    <col min="4360" max="4360" width="50.5703125" style="48" customWidth="1"/>
    <col min="4361" max="4608" width="11.42578125" style="48"/>
    <col min="4609" max="4609" width="6.5703125" style="48" customWidth="1"/>
    <col min="4610" max="4610" width="16" style="48" customWidth="1"/>
    <col min="4611" max="4611" width="6.42578125" style="48" customWidth="1"/>
    <col min="4612" max="4612" width="80.42578125" style="48" customWidth="1"/>
    <col min="4613" max="4613" width="20.5703125" style="48" customWidth="1"/>
    <col min="4614" max="4614" width="60.5703125" style="48" customWidth="1"/>
    <col min="4615" max="4615" width="15.5703125" style="48" customWidth="1"/>
    <col min="4616" max="4616" width="50.5703125" style="48" customWidth="1"/>
    <col min="4617" max="4864" width="11.42578125" style="48"/>
    <col min="4865" max="4865" width="6.5703125" style="48" customWidth="1"/>
    <col min="4866" max="4866" width="16" style="48" customWidth="1"/>
    <col min="4867" max="4867" width="6.42578125" style="48" customWidth="1"/>
    <col min="4868" max="4868" width="80.42578125" style="48" customWidth="1"/>
    <col min="4869" max="4869" width="20.5703125" style="48" customWidth="1"/>
    <col min="4870" max="4870" width="60.5703125" style="48" customWidth="1"/>
    <col min="4871" max="4871" width="15.5703125" style="48" customWidth="1"/>
    <col min="4872" max="4872" width="50.5703125" style="48" customWidth="1"/>
    <col min="4873" max="5120" width="11.42578125" style="48"/>
    <col min="5121" max="5121" width="6.5703125" style="48" customWidth="1"/>
    <col min="5122" max="5122" width="16" style="48" customWidth="1"/>
    <col min="5123" max="5123" width="6.42578125" style="48" customWidth="1"/>
    <col min="5124" max="5124" width="80.42578125" style="48" customWidth="1"/>
    <col min="5125" max="5125" width="20.5703125" style="48" customWidth="1"/>
    <col min="5126" max="5126" width="60.5703125" style="48" customWidth="1"/>
    <col min="5127" max="5127" width="15.5703125" style="48" customWidth="1"/>
    <col min="5128" max="5128" width="50.5703125" style="48" customWidth="1"/>
    <col min="5129" max="5376" width="11.42578125" style="48"/>
    <col min="5377" max="5377" width="6.5703125" style="48" customWidth="1"/>
    <col min="5378" max="5378" width="16" style="48" customWidth="1"/>
    <col min="5379" max="5379" width="6.42578125" style="48" customWidth="1"/>
    <col min="5380" max="5380" width="80.42578125" style="48" customWidth="1"/>
    <col min="5381" max="5381" width="20.5703125" style="48" customWidth="1"/>
    <col min="5382" max="5382" width="60.5703125" style="48" customWidth="1"/>
    <col min="5383" max="5383" width="15.5703125" style="48" customWidth="1"/>
    <col min="5384" max="5384" width="50.5703125" style="48" customWidth="1"/>
    <col min="5385" max="5632" width="11.42578125" style="48"/>
    <col min="5633" max="5633" width="6.5703125" style="48" customWidth="1"/>
    <col min="5634" max="5634" width="16" style="48" customWidth="1"/>
    <col min="5635" max="5635" width="6.42578125" style="48" customWidth="1"/>
    <col min="5636" max="5636" width="80.42578125" style="48" customWidth="1"/>
    <col min="5637" max="5637" width="20.5703125" style="48" customWidth="1"/>
    <col min="5638" max="5638" width="60.5703125" style="48" customWidth="1"/>
    <col min="5639" max="5639" width="15.5703125" style="48" customWidth="1"/>
    <col min="5640" max="5640" width="50.5703125" style="48" customWidth="1"/>
    <col min="5641" max="5888" width="11.42578125" style="48"/>
    <col min="5889" max="5889" width="6.5703125" style="48" customWidth="1"/>
    <col min="5890" max="5890" width="16" style="48" customWidth="1"/>
    <col min="5891" max="5891" width="6.42578125" style="48" customWidth="1"/>
    <col min="5892" max="5892" width="80.42578125" style="48" customWidth="1"/>
    <col min="5893" max="5893" width="20.5703125" style="48" customWidth="1"/>
    <col min="5894" max="5894" width="60.5703125" style="48" customWidth="1"/>
    <col min="5895" max="5895" width="15.5703125" style="48" customWidth="1"/>
    <col min="5896" max="5896" width="50.5703125" style="48" customWidth="1"/>
    <col min="5897" max="6144" width="11.42578125" style="48"/>
    <col min="6145" max="6145" width="6.5703125" style="48" customWidth="1"/>
    <col min="6146" max="6146" width="16" style="48" customWidth="1"/>
    <col min="6147" max="6147" width="6.42578125" style="48" customWidth="1"/>
    <col min="6148" max="6148" width="80.42578125" style="48" customWidth="1"/>
    <col min="6149" max="6149" width="20.5703125" style="48" customWidth="1"/>
    <col min="6150" max="6150" width="60.5703125" style="48" customWidth="1"/>
    <col min="6151" max="6151" width="15.5703125" style="48" customWidth="1"/>
    <col min="6152" max="6152" width="50.5703125" style="48" customWidth="1"/>
    <col min="6153" max="6400" width="11.42578125" style="48"/>
    <col min="6401" max="6401" width="6.5703125" style="48" customWidth="1"/>
    <col min="6402" max="6402" width="16" style="48" customWidth="1"/>
    <col min="6403" max="6403" width="6.42578125" style="48" customWidth="1"/>
    <col min="6404" max="6404" width="80.42578125" style="48" customWidth="1"/>
    <col min="6405" max="6405" width="20.5703125" style="48" customWidth="1"/>
    <col min="6406" max="6406" width="60.5703125" style="48" customWidth="1"/>
    <col min="6407" max="6407" width="15.5703125" style="48" customWidth="1"/>
    <col min="6408" max="6408" width="50.5703125" style="48" customWidth="1"/>
    <col min="6409" max="6656" width="11.42578125" style="48"/>
    <col min="6657" max="6657" width="6.5703125" style="48" customWidth="1"/>
    <col min="6658" max="6658" width="16" style="48" customWidth="1"/>
    <col min="6659" max="6659" width="6.42578125" style="48" customWidth="1"/>
    <col min="6660" max="6660" width="80.42578125" style="48" customWidth="1"/>
    <col min="6661" max="6661" width="20.5703125" style="48" customWidth="1"/>
    <col min="6662" max="6662" width="60.5703125" style="48" customWidth="1"/>
    <col min="6663" max="6663" width="15.5703125" style="48" customWidth="1"/>
    <col min="6664" max="6664" width="50.5703125" style="48" customWidth="1"/>
    <col min="6665" max="6912" width="11.42578125" style="48"/>
    <col min="6913" max="6913" width="6.5703125" style="48" customWidth="1"/>
    <col min="6914" max="6914" width="16" style="48" customWidth="1"/>
    <col min="6915" max="6915" width="6.42578125" style="48" customWidth="1"/>
    <col min="6916" max="6916" width="80.42578125" style="48" customWidth="1"/>
    <col min="6917" max="6917" width="20.5703125" style="48" customWidth="1"/>
    <col min="6918" max="6918" width="60.5703125" style="48" customWidth="1"/>
    <col min="6919" max="6919" width="15.5703125" style="48" customWidth="1"/>
    <col min="6920" max="6920" width="50.5703125" style="48" customWidth="1"/>
    <col min="6921" max="7168" width="11.42578125" style="48"/>
    <col min="7169" max="7169" width="6.5703125" style="48" customWidth="1"/>
    <col min="7170" max="7170" width="16" style="48" customWidth="1"/>
    <col min="7171" max="7171" width="6.42578125" style="48" customWidth="1"/>
    <col min="7172" max="7172" width="80.42578125" style="48" customWidth="1"/>
    <col min="7173" max="7173" width="20.5703125" style="48" customWidth="1"/>
    <col min="7174" max="7174" width="60.5703125" style="48" customWidth="1"/>
    <col min="7175" max="7175" width="15.5703125" style="48" customWidth="1"/>
    <col min="7176" max="7176" width="50.5703125" style="48" customWidth="1"/>
    <col min="7177" max="7424" width="11.42578125" style="48"/>
    <col min="7425" max="7425" width="6.5703125" style="48" customWidth="1"/>
    <col min="7426" max="7426" width="16" style="48" customWidth="1"/>
    <col min="7427" max="7427" width="6.42578125" style="48" customWidth="1"/>
    <col min="7428" max="7428" width="80.42578125" style="48" customWidth="1"/>
    <col min="7429" max="7429" width="20.5703125" style="48" customWidth="1"/>
    <col min="7430" max="7430" width="60.5703125" style="48" customWidth="1"/>
    <col min="7431" max="7431" width="15.5703125" style="48" customWidth="1"/>
    <col min="7432" max="7432" width="50.5703125" style="48" customWidth="1"/>
    <col min="7433" max="7680" width="11.42578125" style="48"/>
    <col min="7681" max="7681" width="6.5703125" style="48" customWidth="1"/>
    <col min="7682" max="7682" width="16" style="48" customWidth="1"/>
    <col min="7683" max="7683" width="6.42578125" style="48" customWidth="1"/>
    <col min="7684" max="7684" width="80.42578125" style="48" customWidth="1"/>
    <col min="7685" max="7685" width="20.5703125" style="48" customWidth="1"/>
    <col min="7686" max="7686" width="60.5703125" style="48" customWidth="1"/>
    <col min="7687" max="7687" width="15.5703125" style="48" customWidth="1"/>
    <col min="7688" max="7688" width="50.5703125" style="48" customWidth="1"/>
    <col min="7689" max="7936" width="11.42578125" style="48"/>
    <col min="7937" max="7937" width="6.5703125" style="48" customWidth="1"/>
    <col min="7938" max="7938" width="16" style="48" customWidth="1"/>
    <col min="7939" max="7939" width="6.42578125" style="48" customWidth="1"/>
    <col min="7940" max="7940" width="80.42578125" style="48" customWidth="1"/>
    <col min="7941" max="7941" width="20.5703125" style="48" customWidth="1"/>
    <col min="7942" max="7942" width="60.5703125" style="48" customWidth="1"/>
    <col min="7943" max="7943" width="15.5703125" style="48" customWidth="1"/>
    <col min="7944" max="7944" width="50.5703125" style="48" customWidth="1"/>
    <col min="7945" max="8192" width="11.42578125" style="48"/>
    <col min="8193" max="8193" width="6.5703125" style="48" customWidth="1"/>
    <col min="8194" max="8194" width="16" style="48" customWidth="1"/>
    <col min="8195" max="8195" width="6.42578125" style="48" customWidth="1"/>
    <col min="8196" max="8196" width="80.42578125" style="48" customWidth="1"/>
    <col min="8197" max="8197" width="20.5703125" style="48" customWidth="1"/>
    <col min="8198" max="8198" width="60.5703125" style="48" customWidth="1"/>
    <col min="8199" max="8199" width="15.5703125" style="48" customWidth="1"/>
    <col min="8200" max="8200" width="50.5703125" style="48" customWidth="1"/>
    <col min="8201" max="8448" width="11.42578125" style="48"/>
    <col min="8449" max="8449" width="6.5703125" style="48" customWidth="1"/>
    <col min="8450" max="8450" width="16" style="48" customWidth="1"/>
    <col min="8451" max="8451" width="6.42578125" style="48" customWidth="1"/>
    <col min="8452" max="8452" width="80.42578125" style="48" customWidth="1"/>
    <col min="8453" max="8453" width="20.5703125" style="48" customWidth="1"/>
    <col min="8454" max="8454" width="60.5703125" style="48" customWidth="1"/>
    <col min="8455" max="8455" width="15.5703125" style="48" customWidth="1"/>
    <col min="8456" max="8456" width="50.5703125" style="48" customWidth="1"/>
    <col min="8457" max="8704" width="11.42578125" style="48"/>
    <col min="8705" max="8705" width="6.5703125" style="48" customWidth="1"/>
    <col min="8706" max="8706" width="16" style="48" customWidth="1"/>
    <col min="8707" max="8707" width="6.42578125" style="48" customWidth="1"/>
    <col min="8708" max="8708" width="80.42578125" style="48" customWidth="1"/>
    <col min="8709" max="8709" width="20.5703125" style="48" customWidth="1"/>
    <col min="8710" max="8710" width="60.5703125" style="48" customWidth="1"/>
    <col min="8711" max="8711" width="15.5703125" style="48" customWidth="1"/>
    <col min="8712" max="8712" width="50.5703125" style="48" customWidth="1"/>
    <col min="8713" max="8960" width="11.42578125" style="48"/>
    <col min="8961" max="8961" width="6.5703125" style="48" customWidth="1"/>
    <col min="8962" max="8962" width="16" style="48" customWidth="1"/>
    <col min="8963" max="8963" width="6.42578125" style="48" customWidth="1"/>
    <col min="8964" max="8964" width="80.42578125" style="48" customWidth="1"/>
    <col min="8965" max="8965" width="20.5703125" style="48" customWidth="1"/>
    <col min="8966" max="8966" width="60.5703125" style="48" customWidth="1"/>
    <col min="8967" max="8967" width="15.5703125" style="48" customWidth="1"/>
    <col min="8968" max="8968" width="50.5703125" style="48" customWidth="1"/>
    <col min="8969" max="9216" width="11.42578125" style="48"/>
    <col min="9217" max="9217" width="6.5703125" style="48" customWidth="1"/>
    <col min="9218" max="9218" width="16" style="48" customWidth="1"/>
    <col min="9219" max="9219" width="6.42578125" style="48" customWidth="1"/>
    <col min="9220" max="9220" width="80.42578125" style="48" customWidth="1"/>
    <col min="9221" max="9221" width="20.5703125" style="48" customWidth="1"/>
    <col min="9222" max="9222" width="60.5703125" style="48" customWidth="1"/>
    <col min="9223" max="9223" width="15.5703125" style="48" customWidth="1"/>
    <col min="9224" max="9224" width="50.5703125" style="48" customWidth="1"/>
    <col min="9225" max="9472" width="11.42578125" style="48"/>
    <col min="9473" max="9473" width="6.5703125" style="48" customWidth="1"/>
    <col min="9474" max="9474" width="16" style="48" customWidth="1"/>
    <col min="9475" max="9475" width="6.42578125" style="48" customWidth="1"/>
    <col min="9476" max="9476" width="80.42578125" style="48" customWidth="1"/>
    <col min="9477" max="9477" width="20.5703125" style="48" customWidth="1"/>
    <col min="9478" max="9478" width="60.5703125" style="48" customWidth="1"/>
    <col min="9479" max="9479" width="15.5703125" style="48" customWidth="1"/>
    <col min="9480" max="9480" width="50.5703125" style="48" customWidth="1"/>
    <col min="9481" max="9728" width="11.42578125" style="48"/>
    <col min="9729" max="9729" width="6.5703125" style="48" customWidth="1"/>
    <col min="9730" max="9730" width="16" style="48" customWidth="1"/>
    <col min="9731" max="9731" width="6.42578125" style="48" customWidth="1"/>
    <col min="9732" max="9732" width="80.42578125" style="48" customWidth="1"/>
    <col min="9733" max="9733" width="20.5703125" style="48" customWidth="1"/>
    <col min="9734" max="9734" width="60.5703125" style="48" customWidth="1"/>
    <col min="9735" max="9735" width="15.5703125" style="48" customWidth="1"/>
    <col min="9736" max="9736" width="50.5703125" style="48" customWidth="1"/>
    <col min="9737" max="9984" width="11.42578125" style="48"/>
    <col min="9985" max="9985" width="6.5703125" style="48" customWidth="1"/>
    <col min="9986" max="9986" width="16" style="48" customWidth="1"/>
    <col min="9987" max="9987" width="6.42578125" style="48" customWidth="1"/>
    <col min="9988" max="9988" width="80.42578125" style="48" customWidth="1"/>
    <col min="9989" max="9989" width="20.5703125" style="48" customWidth="1"/>
    <col min="9990" max="9990" width="60.5703125" style="48" customWidth="1"/>
    <col min="9991" max="9991" width="15.5703125" style="48" customWidth="1"/>
    <col min="9992" max="9992" width="50.5703125" style="48" customWidth="1"/>
    <col min="9993" max="10240" width="11.42578125" style="48"/>
    <col min="10241" max="10241" width="6.5703125" style="48" customWidth="1"/>
    <col min="10242" max="10242" width="16" style="48" customWidth="1"/>
    <col min="10243" max="10243" width="6.42578125" style="48" customWidth="1"/>
    <col min="10244" max="10244" width="80.42578125" style="48" customWidth="1"/>
    <col min="10245" max="10245" width="20.5703125" style="48" customWidth="1"/>
    <col min="10246" max="10246" width="60.5703125" style="48" customWidth="1"/>
    <col min="10247" max="10247" width="15.5703125" style="48" customWidth="1"/>
    <col min="10248" max="10248" width="50.5703125" style="48" customWidth="1"/>
    <col min="10249" max="10496" width="11.42578125" style="48"/>
    <col min="10497" max="10497" width="6.5703125" style="48" customWidth="1"/>
    <col min="10498" max="10498" width="16" style="48" customWidth="1"/>
    <col min="10499" max="10499" width="6.42578125" style="48" customWidth="1"/>
    <col min="10500" max="10500" width="80.42578125" style="48" customWidth="1"/>
    <col min="10501" max="10501" width="20.5703125" style="48" customWidth="1"/>
    <col min="10502" max="10502" width="60.5703125" style="48" customWidth="1"/>
    <col min="10503" max="10503" width="15.5703125" style="48" customWidth="1"/>
    <col min="10504" max="10504" width="50.5703125" style="48" customWidth="1"/>
    <col min="10505" max="10752" width="11.42578125" style="48"/>
    <col min="10753" max="10753" width="6.5703125" style="48" customWidth="1"/>
    <col min="10754" max="10754" width="16" style="48" customWidth="1"/>
    <col min="10755" max="10755" width="6.42578125" style="48" customWidth="1"/>
    <col min="10756" max="10756" width="80.42578125" style="48" customWidth="1"/>
    <col min="10757" max="10757" width="20.5703125" style="48" customWidth="1"/>
    <col min="10758" max="10758" width="60.5703125" style="48" customWidth="1"/>
    <col min="10759" max="10759" width="15.5703125" style="48" customWidth="1"/>
    <col min="10760" max="10760" width="50.5703125" style="48" customWidth="1"/>
    <col min="10761" max="11008" width="11.42578125" style="48"/>
    <col min="11009" max="11009" width="6.5703125" style="48" customWidth="1"/>
    <col min="11010" max="11010" width="16" style="48" customWidth="1"/>
    <col min="11011" max="11011" width="6.42578125" style="48" customWidth="1"/>
    <col min="11012" max="11012" width="80.42578125" style="48" customWidth="1"/>
    <col min="11013" max="11013" width="20.5703125" style="48" customWidth="1"/>
    <col min="11014" max="11014" width="60.5703125" style="48" customWidth="1"/>
    <col min="11015" max="11015" width="15.5703125" style="48" customWidth="1"/>
    <col min="11016" max="11016" width="50.5703125" style="48" customWidth="1"/>
    <col min="11017" max="11264" width="11.42578125" style="48"/>
    <col min="11265" max="11265" width="6.5703125" style="48" customWidth="1"/>
    <col min="11266" max="11266" width="16" style="48" customWidth="1"/>
    <col min="11267" max="11267" width="6.42578125" style="48" customWidth="1"/>
    <col min="11268" max="11268" width="80.42578125" style="48" customWidth="1"/>
    <col min="11269" max="11269" width="20.5703125" style="48" customWidth="1"/>
    <col min="11270" max="11270" width="60.5703125" style="48" customWidth="1"/>
    <col min="11271" max="11271" width="15.5703125" style="48" customWidth="1"/>
    <col min="11272" max="11272" width="50.5703125" style="48" customWidth="1"/>
    <col min="11273" max="11520" width="11.42578125" style="48"/>
    <col min="11521" max="11521" width="6.5703125" style="48" customWidth="1"/>
    <col min="11522" max="11522" width="16" style="48" customWidth="1"/>
    <col min="11523" max="11523" width="6.42578125" style="48" customWidth="1"/>
    <col min="11524" max="11524" width="80.42578125" style="48" customWidth="1"/>
    <col min="11525" max="11525" width="20.5703125" style="48" customWidth="1"/>
    <col min="11526" max="11526" width="60.5703125" style="48" customWidth="1"/>
    <col min="11527" max="11527" width="15.5703125" style="48" customWidth="1"/>
    <col min="11528" max="11528" width="50.5703125" style="48" customWidth="1"/>
    <col min="11529" max="11776" width="11.42578125" style="48"/>
    <col min="11777" max="11777" width="6.5703125" style="48" customWidth="1"/>
    <col min="11778" max="11778" width="16" style="48" customWidth="1"/>
    <col min="11779" max="11779" width="6.42578125" style="48" customWidth="1"/>
    <col min="11780" max="11780" width="80.42578125" style="48" customWidth="1"/>
    <col min="11781" max="11781" width="20.5703125" style="48" customWidth="1"/>
    <col min="11782" max="11782" width="60.5703125" style="48" customWidth="1"/>
    <col min="11783" max="11783" width="15.5703125" style="48" customWidth="1"/>
    <col min="11784" max="11784" width="50.5703125" style="48" customWidth="1"/>
    <col min="11785" max="12032" width="11.42578125" style="48"/>
    <col min="12033" max="12033" width="6.5703125" style="48" customWidth="1"/>
    <col min="12034" max="12034" width="16" style="48" customWidth="1"/>
    <col min="12035" max="12035" width="6.42578125" style="48" customWidth="1"/>
    <col min="12036" max="12036" width="80.42578125" style="48" customWidth="1"/>
    <col min="12037" max="12037" width="20.5703125" style="48" customWidth="1"/>
    <col min="12038" max="12038" width="60.5703125" style="48" customWidth="1"/>
    <col min="12039" max="12039" width="15.5703125" style="48" customWidth="1"/>
    <col min="12040" max="12040" width="50.5703125" style="48" customWidth="1"/>
    <col min="12041" max="12288" width="11.42578125" style="48"/>
    <col min="12289" max="12289" width="6.5703125" style="48" customWidth="1"/>
    <col min="12290" max="12290" width="16" style="48" customWidth="1"/>
    <col min="12291" max="12291" width="6.42578125" style="48" customWidth="1"/>
    <col min="12292" max="12292" width="80.42578125" style="48" customWidth="1"/>
    <col min="12293" max="12293" width="20.5703125" style="48" customWidth="1"/>
    <col min="12294" max="12294" width="60.5703125" style="48" customWidth="1"/>
    <col min="12295" max="12295" width="15.5703125" style="48" customWidth="1"/>
    <col min="12296" max="12296" width="50.5703125" style="48" customWidth="1"/>
    <col min="12297" max="12544" width="11.42578125" style="48"/>
    <col min="12545" max="12545" width="6.5703125" style="48" customWidth="1"/>
    <col min="12546" max="12546" width="16" style="48" customWidth="1"/>
    <col min="12547" max="12547" width="6.42578125" style="48" customWidth="1"/>
    <col min="12548" max="12548" width="80.42578125" style="48" customWidth="1"/>
    <col min="12549" max="12549" width="20.5703125" style="48" customWidth="1"/>
    <col min="12550" max="12550" width="60.5703125" style="48" customWidth="1"/>
    <col min="12551" max="12551" width="15.5703125" style="48" customWidth="1"/>
    <col min="12552" max="12552" width="50.5703125" style="48" customWidth="1"/>
    <col min="12553" max="12800" width="11.42578125" style="48"/>
    <col min="12801" max="12801" width="6.5703125" style="48" customWidth="1"/>
    <col min="12802" max="12802" width="16" style="48" customWidth="1"/>
    <col min="12803" max="12803" width="6.42578125" style="48" customWidth="1"/>
    <col min="12804" max="12804" width="80.42578125" style="48" customWidth="1"/>
    <col min="12805" max="12805" width="20.5703125" style="48" customWidth="1"/>
    <col min="12806" max="12806" width="60.5703125" style="48" customWidth="1"/>
    <col min="12807" max="12807" width="15.5703125" style="48" customWidth="1"/>
    <col min="12808" max="12808" width="50.5703125" style="48" customWidth="1"/>
    <col min="12809" max="13056" width="11.42578125" style="48"/>
    <col min="13057" max="13057" width="6.5703125" style="48" customWidth="1"/>
    <col min="13058" max="13058" width="16" style="48" customWidth="1"/>
    <col min="13059" max="13059" width="6.42578125" style="48" customWidth="1"/>
    <col min="13060" max="13060" width="80.42578125" style="48" customWidth="1"/>
    <col min="13061" max="13061" width="20.5703125" style="48" customWidth="1"/>
    <col min="13062" max="13062" width="60.5703125" style="48" customWidth="1"/>
    <col min="13063" max="13063" width="15.5703125" style="48" customWidth="1"/>
    <col min="13064" max="13064" width="50.5703125" style="48" customWidth="1"/>
    <col min="13065" max="13312" width="11.42578125" style="48"/>
    <col min="13313" max="13313" width="6.5703125" style="48" customWidth="1"/>
    <col min="13314" max="13314" width="16" style="48" customWidth="1"/>
    <col min="13315" max="13315" width="6.42578125" style="48" customWidth="1"/>
    <col min="13316" max="13316" width="80.42578125" style="48" customWidth="1"/>
    <col min="13317" max="13317" width="20.5703125" style="48" customWidth="1"/>
    <col min="13318" max="13318" width="60.5703125" style="48" customWidth="1"/>
    <col min="13319" max="13319" width="15.5703125" style="48" customWidth="1"/>
    <col min="13320" max="13320" width="50.5703125" style="48" customWidth="1"/>
    <col min="13321" max="13568" width="11.42578125" style="48"/>
    <col min="13569" max="13569" width="6.5703125" style="48" customWidth="1"/>
    <col min="13570" max="13570" width="16" style="48" customWidth="1"/>
    <col min="13571" max="13571" width="6.42578125" style="48" customWidth="1"/>
    <col min="13572" max="13572" width="80.42578125" style="48" customWidth="1"/>
    <col min="13573" max="13573" width="20.5703125" style="48" customWidth="1"/>
    <col min="13574" max="13574" width="60.5703125" style="48" customWidth="1"/>
    <col min="13575" max="13575" width="15.5703125" style="48" customWidth="1"/>
    <col min="13576" max="13576" width="50.5703125" style="48" customWidth="1"/>
    <col min="13577" max="13824" width="11.42578125" style="48"/>
    <col min="13825" max="13825" width="6.5703125" style="48" customWidth="1"/>
    <col min="13826" max="13826" width="16" style="48" customWidth="1"/>
    <col min="13827" max="13827" width="6.42578125" style="48" customWidth="1"/>
    <col min="13828" max="13828" width="80.42578125" style="48" customWidth="1"/>
    <col min="13829" max="13829" width="20.5703125" style="48" customWidth="1"/>
    <col min="13830" max="13830" width="60.5703125" style="48" customWidth="1"/>
    <col min="13831" max="13831" width="15.5703125" style="48" customWidth="1"/>
    <col min="13832" max="13832" width="50.5703125" style="48" customWidth="1"/>
    <col min="13833" max="14080" width="11.42578125" style="48"/>
    <col min="14081" max="14081" width="6.5703125" style="48" customWidth="1"/>
    <col min="14082" max="14082" width="16" style="48" customWidth="1"/>
    <col min="14083" max="14083" width="6.42578125" style="48" customWidth="1"/>
    <col min="14084" max="14084" width="80.42578125" style="48" customWidth="1"/>
    <col min="14085" max="14085" width="20.5703125" style="48" customWidth="1"/>
    <col min="14086" max="14086" width="60.5703125" style="48" customWidth="1"/>
    <col min="14087" max="14087" width="15.5703125" style="48" customWidth="1"/>
    <col min="14088" max="14088" width="50.5703125" style="48" customWidth="1"/>
    <col min="14089" max="14336" width="11.42578125" style="48"/>
    <col min="14337" max="14337" width="6.5703125" style="48" customWidth="1"/>
    <col min="14338" max="14338" width="16" style="48" customWidth="1"/>
    <col min="14339" max="14339" width="6.42578125" style="48" customWidth="1"/>
    <col min="14340" max="14340" width="80.42578125" style="48" customWidth="1"/>
    <col min="14341" max="14341" width="20.5703125" style="48" customWidth="1"/>
    <col min="14342" max="14342" width="60.5703125" style="48" customWidth="1"/>
    <col min="14343" max="14343" width="15.5703125" style="48" customWidth="1"/>
    <col min="14344" max="14344" width="50.5703125" style="48" customWidth="1"/>
    <col min="14345" max="14592" width="11.42578125" style="48"/>
    <col min="14593" max="14593" width="6.5703125" style="48" customWidth="1"/>
    <col min="14594" max="14594" width="16" style="48" customWidth="1"/>
    <col min="14595" max="14595" width="6.42578125" style="48" customWidth="1"/>
    <col min="14596" max="14596" width="80.42578125" style="48" customWidth="1"/>
    <col min="14597" max="14597" width="20.5703125" style="48" customWidth="1"/>
    <col min="14598" max="14598" width="60.5703125" style="48" customWidth="1"/>
    <col min="14599" max="14599" width="15.5703125" style="48" customWidth="1"/>
    <col min="14600" max="14600" width="50.5703125" style="48" customWidth="1"/>
    <col min="14601" max="14848" width="11.42578125" style="48"/>
    <col min="14849" max="14849" width="6.5703125" style="48" customWidth="1"/>
    <col min="14850" max="14850" width="16" style="48" customWidth="1"/>
    <col min="14851" max="14851" width="6.42578125" style="48" customWidth="1"/>
    <col min="14852" max="14852" width="80.42578125" style="48" customWidth="1"/>
    <col min="14853" max="14853" width="20.5703125" style="48" customWidth="1"/>
    <col min="14854" max="14854" width="60.5703125" style="48" customWidth="1"/>
    <col min="14855" max="14855" width="15.5703125" style="48" customWidth="1"/>
    <col min="14856" max="14856" width="50.5703125" style="48" customWidth="1"/>
    <col min="14857" max="15104" width="11.42578125" style="48"/>
    <col min="15105" max="15105" width="6.5703125" style="48" customWidth="1"/>
    <col min="15106" max="15106" width="16" style="48" customWidth="1"/>
    <col min="15107" max="15107" width="6.42578125" style="48" customWidth="1"/>
    <col min="15108" max="15108" width="80.42578125" style="48" customWidth="1"/>
    <col min="15109" max="15109" width="20.5703125" style="48" customWidth="1"/>
    <col min="15110" max="15110" width="60.5703125" style="48" customWidth="1"/>
    <col min="15111" max="15111" width="15.5703125" style="48" customWidth="1"/>
    <col min="15112" max="15112" width="50.5703125" style="48" customWidth="1"/>
    <col min="15113" max="15360" width="11.42578125" style="48"/>
    <col min="15361" max="15361" width="6.5703125" style="48" customWidth="1"/>
    <col min="15362" max="15362" width="16" style="48" customWidth="1"/>
    <col min="15363" max="15363" width="6.42578125" style="48" customWidth="1"/>
    <col min="15364" max="15364" width="80.42578125" style="48" customWidth="1"/>
    <col min="15365" max="15365" width="20.5703125" style="48" customWidth="1"/>
    <col min="15366" max="15366" width="60.5703125" style="48" customWidth="1"/>
    <col min="15367" max="15367" width="15.5703125" style="48" customWidth="1"/>
    <col min="15368" max="15368" width="50.5703125" style="48" customWidth="1"/>
    <col min="15369" max="15616" width="11.42578125" style="48"/>
    <col min="15617" max="15617" width="6.5703125" style="48" customWidth="1"/>
    <col min="15618" max="15618" width="16" style="48" customWidth="1"/>
    <col min="15619" max="15619" width="6.42578125" style="48" customWidth="1"/>
    <col min="15620" max="15620" width="80.42578125" style="48" customWidth="1"/>
    <col min="15621" max="15621" width="20.5703125" style="48" customWidth="1"/>
    <col min="15622" max="15622" width="60.5703125" style="48" customWidth="1"/>
    <col min="15623" max="15623" width="15.5703125" style="48" customWidth="1"/>
    <col min="15624" max="15624" width="50.5703125" style="48" customWidth="1"/>
    <col min="15625" max="15872" width="11.42578125" style="48"/>
    <col min="15873" max="15873" width="6.5703125" style="48" customWidth="1"/>
    <col min="15874" max="15874" width="16" style="48" customWidth="1"/>
    <col min="15875" max="15875" width="6.42578125" style="48" customWidth="1"/>
    <col min="15876" max="15876" width="80.42578125" style="48" customWidth="1"/>
    <col min="15877" max="15877" width="20.5703125" style="48" customWidth="1"/>
    <col min="15878" max="15878" width="60.5703125" style="48" customWidth="1"/>
    <col min="15879" max="15879" width="15.5703125" style="48" customWidth="1"/>
    <col min="15880" max="15880" width="50.5703125" style="48" customWidth="1"/>
    <col min="15881" max="16128" width="11.42578125" style="48"/>
    <col min="16129" max="16129" width="6.5703125" style="48" customWidth="1"/>
    <col min="16130" max="16130" width="16" style="48" customWidth="1"/>
    <col min="16131" max="16131" width="6.42578125" style="48" customWidth="1"/>
    <col min="16132" max="16132" width="80.42578125" style="48" customWidth="1"/>
    <col min="16133" max="16133" width="20.5703125" style="48" customWidth="1"/>
    <col min="16134" max="16134" width="60.5703125" style="48" customWidth="1"/>
    <col min="16135" max="16135" width="15.5703125" style="48" customWidth="1"/>
    <col min="16136" max="16136" width="50.5703125" style="48" customWidth="1"/>
    <col min="16137" max="16384" width="11.42578125" style="48"/>
  </cols>
  <sheetData>
    <row r="1" spans="1:10" s="6" customFormat="1" ht="16.5" thickBot="1" x14ac:dyDescent="0.3">
      <c r="A1" s="1"/>
      <c r="B1" s="2" t="s">
        <v>0</v>
      </c>
      <c r="C1" s="3"/>
      <c r="D1" s="4"/>
      <c r="E1" s="5"/>
      <c r="F1" s="5"/>
      <c r="G1" s="5"/>
      <c r="H1" s="5"/>
      <c r="I1" s="17" t="s">
        <v>831</v>
      </c>
      <c r="J1" s="17" t="s">
        <v>848</v>
      </c>
    </row>
    <row r="2" spans="1:10" s="6" customFormat="1" ht="30" customHeight="1" x14ac:dyDescent="0.2">
      <c r="A2" s="7"/>
      <c r="B2" s="243" t="s">
        <v>1</v>
      </c>
      <c r="C2" s="244"/>
      <c r="D2" s="245"/>
      <c r="E2" s="246" t="s">
        <v>2</v>
      </c>
      <c r="F2" s="247"/>
      <c r="G2" s="247"/>
      <c r="H2" s="247"/>
      <c r="I2" s="240" t="s">
        <v>827</v>
      </c>
      <c r="J2" s="242" t="s">
        <v>829</v>
      </c>
    </row>
    <row r="3" spans="1:10" s="6" customFormat="1" ht="15" customHeight="1" x14ac:dyDescent="0.2">
      <c r="A3" s="7"/>
      <c r="B3" s="248" t="s">
        <v>3</v>
      </c>
      <c r="C3" s="249"/>
      <c r="D3" s="250"/>
      <c r="E3" s="251" t="s">
        <v>4</v>
      </c>
      <c r="F3" s="253" t="s">
        <v>5</v>
      </c>
      <c r="G3" s="253" t="s">
        <v>6</v>
      </c>
      <c r="H3" s="255" t="s">
        <v>7</v>
      </c>
      <c r="I3" s="240"/>
      <c r="J3" s="242"/>
    </row>
    <row r="4" spans="1:10" s="6" customFormat="1" ht="16.5" thickBot="1" x14ac:dyDescent="0.3">
      <c r="A4" s="7"/>
      <c r="B4" s="8" t="s">
        <v>8</v>
      </c>
      <c r="C4" s="9" t="s">
        <v>9</v>
      </c>
      <c r="D4" s="10" t="s">
        <v>10</v>
      </c>
      <c r="E4" s="252"/>
      <c r="F4" s="254"/>
      <c r="G4" s="254"/>
      <c r="H4" s="253"/>
      <c r="I4" s="241"/>
      <c r="J4" s="242"/>
    </row>
    <row r="5" spans="1:10" s="18" customFormat="1" x14ac:dyDescent="0.25">
      <c r="A5" s="11">
        <v>1</v>
      </c>
      <c r="B5" s="12" t="s">
        <v>11</v>
      </c>
      <c r="C5" s="12" t="s">
        <v>12</v>
      </c>
      <c r="D5" s="13"/>
      <c r="E5" s="14"/>
      <c r="F5" s="15"/>
      <c r="G5" s="14"/>
      <c r="H5" s="16"/>
      <c r="I5" s="17"/>
      <c r="J5" s="17"/>
    </row>
    <row r="6" spans="1:10" s="18" customFormat="1" ht="135" x14ac:dyDescent="0.25">
      <c r="A6" s="19">
        <v>2</v>
      </c>
      <c r="B6" s="20" t="s">
        <v>14</v>
      </c>
      <c r="C6" s="20" t="s">
        <v>12</v>
      </c>
      <c r="D6" s="21" t="s">
        <v>15</v>
      </c>
      <c r="E6" s="22"/>
      <c r="F6" s="23"/>
      <c r="G6" s="22"/>
      <c r="H6" s="24"/>
      <c r="I6" s="17" t="s">
        <v>848</v>
      </c>
    </row>
    <row r="7" spans="1:10" s="18" customFormat="1" ht="90" x14ac:dyDescent="0.25">
      <c r="A7" s="19">
        <v>3</v>
      </c>
      <c r="B7" s="20" t="s">
        <v>16</v>
      </c>
      <c r="C7" s="20" t="s">
        <v>12</v>
      </c>
      <c r="D7" s="21" t="s">
        <v>17</v>
      </c>
      <c r="E7" s="22"/>
      <c r="F7" s="22"/>
      <c r="G7" s="22"/>
      <c r="H7" s="24"/>
      <c r="I7" s="17" t="s">
        <v>848</v>
      </c>
    </row>
    <row r="8" spans="1:10" s="18" customFormat="1" ht="45" x14ac:dyDescent="0.25">
      <c r="A8" s="19">
        <v>4</v>
      </c>
      <c r="B8" s="20" t="s">
        <v>18</v>
      </c>
      <c r="C8" s="20" t="s">
        <v>12</v>
      </c>
      <c r="D8" s="21" t="s">
        <v>19</v>
      </c>
      <c r="E8" s="22"/>
      <c r="F8" s="22"/>
      <c r="G8" s="22"/>
      <c r="H8" s="24"/>
      <c r="I8" s="17" t="s">
        <v>848</v>
      </c>
    </row>
    <row r="9" spans="1:10" s="18" customFormat="1" ht="120" x14ac:dyDescent="0.25">
      <c r="A9" s="19">
        <v>5</v>
      </c>
      <c r="B9" s="20" t="s">
        <v>20</v>
      </c>
      <c r="C9" s="20" t="s">
        <v>12</v>
      </c>
      <c r="D9" s="25" t="s">
        <v>21</v>
      </c>
      <c r="E9" s="22"/>
      <c r="F9" s="22"/>
      <c r="G9" s="22"/>
      <c r="H9" s="24"/>
      <c r="I9" s="17" t="s">
        <v>848</v>
      </c>
    </row>
    <row r="10" spans="1:10" s="18" customFormat="1" ht="180" x14ac:dyDescent="0.25">
      <c r="A10" s="19">
        <v>6</v>
      </c>
      <c r="B10" s="20" t="s">
        <v>22</v>
      </c>
      <c r="C10" s="20" t="s">
        <v>12</v>
      </c>
      <c r="D10" s="21" t="s">
        <v>23</v>
      </c>
      <c r="E10" s="22"/>
      <c r="F10" s="22"/>
      <c r="G10" s="22"/>
      <c r="H10" s="24"/>
      <c r="I10" s="17" t="s">
        <v>848</v>
      </c>
    </row>
    <row r="11" spans="1:10" s="18" customFormat="1" ht="60" x14ac:dyDescent="0.25">
      <c r="A11" s="19">
        <v>7</v>
      </c>
      <c r="B11" s="20" t="s">
        <v>24</v>
      </c>
      <c r="C11" s="20" t="s">
        <v>12</v>
      </c>
      <c r="D11" s="21" t="s">
        <v>25</v>
      </c>
      <c r="E11" s="22"/>
      <c r="F11" s="22"/>
      <c r="G11" s="22"/>
      <c r="H11" s="24"/>
      <c r="I11" s="17" t="s">
        <v>848</v>
      </c>
    </row>
    <row r="12" spans="1:10" s="18" customFormat="1" ht="45" x14ac:dyDescent="0.25">
      <c r="A12" s="19">
        <v>8</v>
      </c>
      <c r="B12" s="20" t="s">
        <v>26</v>
      </c>
      <c r="C12" s="20" t="s">
        <v>12</v>
      </c>
      <c r="D12" s="21" t="s">
        <v>27</v>
      </c>
      <c r="E12" s="22"/>
      <c r="F12" s="22"/>
      <c r="G12" s="22"/>
      <c r="H12" s="24"/>
      <c r="I12" s="17" t="s">
        <v>848</v>
      </c>
    </row>
    <row r="13" spans="1:10" s="18" customFormat="1" ht="210" x14ac:dyDescent="0.25">
      <c r="A13" s="19">
        <v>9</v>
      </c>
      <c r="B13" s="20" t="s">
        <v>28</v>
      </c>
      <c r="C13" s="20" t="s">
        <v>12</v>
      </c>
      <c r="D13" s="21" t="s">
        <v>29</v>
      </c>
      <c r="E13" s="22"/>
      <c r="F13" s="22"/>
      <c r="G13" s="22"/>
      <c r="H13" s="24"/>
      <c r="I13" s="17" t="s">
        <v>848</v>
      </c>
    </row>
    <row r="14" spans="1:10" s="18" customFormat="1" ht="285" x14ac:dyDescent="0.25">
      <c r="A14" s="19">
        <v>10</v>
      </c>
      <c r="B14" s="20" t="s">
        <v>30</v>
      </c>
      <c r="C14" s="20" t="s">
        <v>12</v>
      </c>
      <c r="D14" s="21" t="s">
        <v>31</v>
      </c>
      <c r="E14" s="22"/>
      <c r="F14" s="22"/>
      <c r="G14" s="22"/>
      <c r="H14" s="24"/>
      <c r="I14" s="17" t="s">
        <v>848</v>
      </c>
    </row>
    <row r="15" spans="1:10" s="18" customFormat="1" ht="75" x14ac:dyDescent="0.25">
      <c r="A15" s="19">
        <v>11</v>
      </c>
      <c r="B15" s="20" t="s">
        <v>32</v>
      </c>
      <c r="C15" s="20" t="s">
        <v>12</v>
      </c>
      <c r="D15" s="21" t="s">
        <v>33</v>
      </c>
      <c r="E15" s="22"/>
      <c r="F15" s="22"/>
      <c r="G15" s="22"/>
      <c r="H15" s="24"/>
      <c r="I15" s="17" t="s">
        <v>848</v>
      </c>
    </row>
    <row r="16" spans="1:10" s="18" customFormat="1" ht="180" x14ac:dyDescent="0.25">
      <c r="A16" s="19">
        <v>12</v>
      </c>
      <c r="B16" s="20" t="s">
        <v>34</v>
      </c>
      <c r="C16" s="20" t="s">
        <v>35</v>
      </c>
      <c r="D16" s="26" t="s">
        <v>36</v>
      </c>
      <c r="E16" s="22"/>
      <c r="F16" s="22"/>
      <c r="G16" s="22"/>
      <c r="H16" s="24"/>
      <c r="I16" s="17" t="s">
        <v>848</v>
      </c>
    </row>
    <row r="17" spans="1:9" s="18" customFormat="1" ht="105" x14ac:dyDescent="0.25">
      <c r="A17" s="19">
        <v>13</v>
      </c>
      <c r="B17" s="20" t="s">
        <v>37</v>
      </c>
      <c r="C17" s="20" t="s">
        <v>12</v>
      </c>
      <c r="D17" s="21" t="s">
        <v>38</v>
      </c>
      <c r="E17" s="22"/>
      <c r="F17" s="22"/>
      <c r="G17" s="22"/>
      <c r="H17" s="24"/>
      <c r="I17" s="17" t="s">
        <v>848</v>
      </c>
    </row>
    <row r="18" spans="1:9" s="18" customFormat="1" ht="75" x14ac:dyDescent="0.25">
      <c r="A18" s="19">
        <v>14</v>
      </c>
      <c r="B18" s="20" t="s">
        <v>39</v>
      </c>
      <c r="C18" s="20" t="s">
        <v>12</v>
      </c>
      <c r="D18" s="21" t="s">
        <v>40</v>
      </c>
      <c r="E18" s="22"/>
      <c r="F18" s="22"/>
      <c r="G18" s="22"/>
      <c r="H18" s="24"/>
      <c r="I18" s="17" t="s">
        <v>848</v>
      </c>
    </row>
    <row r="19" spans="1:9" s="18" customFormat="1" ht="150" x14ac:dyDescent="0.25">
      <c r="A19" s="19">
        <v>15</v>
      </c>
      <c r="B19" s="20" t="s">
        <v>41</v>
      </c>
      <c r="C19" s="20" t="s">
        <v>12</v>
      </c>
      <c r="D19" s="21" t="s">
        <v>42</v>
      </c>
      <c r="E19" s="22"/>
      <c r="F19" s="22"/>
      <c r="G19" s="22"/>
      <c r="H19" s="24"/>
      <c r="I19" s="17" t="s">
        <v>848</v>
      </c>
    </row>
    <row r="20" spans="1:9" s="18" customFormat="1" ht="90" x14ac:dyDescent="0.25">
      <c r="A20" s="19">
        <v>16</v>
      </c>
      <c r="B20" s="20" t="s">
        <v>43</v>
      </c>
      <c r="C20" s="20" t="s">
        <v>12</v>
      </c>
      <c r="D20" s="21" t="s">
        <v>44</v>
      </c>
      <c r="E20" s="22"/>
      <c r="F20" s="22"/>
      <c r="G20" s="22"/>
      <c r="H20" s="24"/>
      <c r="I20" s="17" t="s">
        <v>848</v>
      </c>
    </row>
    <row r="21" spans="1:9" s="18" customFormat="1" ht="45" x14ac:dyDescent="0.25">
      <c r="A21" s="19">
        <v>17</v>
      </c>
      <c r="B21" s="20" t="s">
        <v>45</v>
      </c>
      <c r="C21" s="20" t="s">
        <v>12</v>
      </c>
      <c r="D21" s="21" t="s">
        <v>46</v>
      </c>
      <c r="E21" s="22"/>
      <c r="F21" s="22"/>
      <c r="G21" s="22"/>
      <c r="H21" s="24"/>
      <c r="I21" s="17" t="s">
        <v>848</v>
      </c>
    </row>
    <row r="22" spans="1:9" s="18" customFormat="1" ht="45" x14ac:dyDescent="0.25">
      <c r="A22" s="19">
        <v>18</v>
      </c>
      <c r="B22" s="20" t="s">
        <v>47</v>
      </c>
      <c r="C22" s="20" t="s">
        <v>12</v>
      </c>
      <c r="D22" s="21" t="s">
        <v>48</v>
      </c>
      <c r="E22" s="22"/>
      <c r="F22" s="22"/>
      <c r="G22" s="22"/>
      <c r="H22" s="24"/>
      <c r="I22" s="17" t="s">
        <v>848</v>
      </c>
    </row>
    <row r="23" spans="1:9" s="18" customFormat="1" ht="60" collapsed="1" x14ac:dyDescent="0.25">
      <c r="A23" s="19">
        <v>19</v>
      </c>
      <c r="B23" s="20" t="s">
        <v>49</v>
      </c>
      <c r="C23" s="20" t="s">
        <v>12</v>
      </c>
      <c r="D23" s="21" t="s">
        <v>50</v>
      </c>
      <c r="E23" s="22"/>
      <c r="F23" s="22"/>
      <c r="G23" s="22"/>
      <c r="H23" s="24"/>
      <c r="I23" s="17" t="s">
        <v>848</v>
      </c>
    </row>
    <row r="24" spans="1:9" s="18" customFormat="1" ht="120" collapsed="1" x14ac:dyDescent="0.25">
      <c r="A24" s="19">
        <v>20</v>
      </c>
      <c r="B24" s="20" t="s">
        <v>51</v>
      </c>
      <c r="C24" s="20" t="s">
        <v>12</v>
      </c>
      <c r="D24" s="21" t="s">
        <v>52</v>
      </c>
      <c r="E24" s="22"/>
      <c r="F24" s="22"/>
      <c r="G24" s="22"/>
      <c r="H24" s="24"/>
      <c r="I24" s="17" t="s">
        <v>848</v>
      </c>
    </row>
    <row r="25" spans="1:9" s="18" customFormat="1" ht="375" x14ac:dyDescent="0.25">
      <c r="A25" s="19">
        <v>21</v>
      </c>
      <c r="B25" s="20" t="s">
        <v>53</v>
      </c>
      <c r="C25" s="20" t="s">
        <v>12</v>
      </c>
      <c r="D25" s="21" t="s">
        <v>54</v>
      </c>
      <c r="E25" s="22"/>
      <c r="F25" s="22"/>
      <c r="G25" s="22"/>
      <c r="H25" s="24"/>
      <c r="I25" s="17" t="s">
        <v>848</v>
      </c>
    </row>
    <row r="26" spans="1:9" s="18" customFormat="1" ht="60" x14ac:dyDescent="0.25">
      <c r="A26" s="19">
        <v>22</v>
      </c>
      <c r="B26" s="20" t="s">
        <v>55</v>
      </c>
      <c r="C26" s="20" t="s">
        <v>12</v>
      </c>
      <c r="D26" s="21" t="s">
        <v>56</v>
      </c>
      <c r="E26" s="22"/>
      <c r="F26" s="22"/>
      <c r="G26" s="22"/>
      <c r="H26" s="24"/>
      <c r="I26" s="17" t="s">
        <v>848</v>
      </c>
    </row>
    <row r="27" spans="1:9" s="18" customFormat="1" ht="60" x14ac:dyDescent="0.25">
      <c r="A27" s="19">
        <v>23</v>
      </c>
      <c r="B27" s="20" t="s">
        <v>57</v>
      </c>
      <c r="C27" s="20" t="s">
        <v>12</v>
      </c>
      <c r="D27" s="21" t="s">
        <v>58</v>
      </c>
      <c r="E27" s="22"/>
      <c r="F27" s="22"/>
      <c r="G27" s="22"/>
      <c r="H27" s="24"/>
      <c r="I27" s="17" t="s">
        <v>848</v>
      </c>
    </row>
    <row r="28" spans="1:9" s="18" customFormat="1" ht="60" x14ac:dyDescent="0.25">
      <c r="A28" s="19">
        <v>24</v>
      </c>
      <c r="B28" s="20" t="s">
        <v>59</v>
      </c>
      <c r="C28" s="20" t="s">
        <v>12</v>
      </c>
      <c r="D28" s="21" t="s">
        <v>60</v>
      </c>
      <c r="E28" s="22"/>
      <c r="F28" s="22"/>
      <c r="G28" s="22"/>
      <c r="H28" s="24"/>
      <c r="I28" s="17" t="s">
        <v>848</v>
      </c>
    </row>
    <row r="29" spans="1:9" s="18" customFormat="1" ht="255" x14ac:dyDescent="0.25">
      <c r="A29" s="19">
        <v>25</v>
      </c>
      <c r="B29" s="20" t="s">
        <v>61</v>
      </c>
      <c r="C29" s="20" t="s">
        <v>12</v>
      </c>
      <c r="D29" s="21" t="s">
        <v>62</v>
      </c>
      <c r="E29" s="22"/>
      <c r="F29" s="22"/>
      <c r="G29" s="22"/>
      <c r="H29" s="24"/>
      <c r="I29" s="17" t="s">
        <v>848</v>
      </c>
    </row>
    <row r="30" spans="1:9" s="18" customFormat="1" ht="90" x14ac:dyDescent="0.25">
      <c r="A30" s="19">
        <v>26</v>
      </c>
      <c r="B30" s="20" t="s">
        <v>63</v>
      </c>
      <c r="C30" s="20" t="s">
        <v>12</v>
      </c>
      <c r="D30" s="21" t="s">
        <v>64</v>
      </c>
      <c r="E30" s="22"/>
      <c r="F30" s="22"/>
      <c r="G30" s="22"/>
      <c r="H30" s="24"/>
      <c r="I30" s="17" t="s">
        <v>848</v>
      </c>
    </row>
    <row r="31" spans="1:9" s="18" customFormat="1" ht="195" x14ac:dyDescent="0.25">
      <c r="A31" s="19">
        <v>27</v>
      </c>
      <c r="B31" s="20" t="s">
        <v>65</v>
      </c>
      <c r="C31" s="20" t="s">
        <v>12</v>
      </c>
      <c r="D31" s="21" t="s">
        <v>66</v>
      </c>
      <c r="E31" s="22"/>
      <c r="F31" s="22"/>
      <c r="G31" s="22"/>
      <c r="H31" s="24"/>
      <c r="I31" s="17" t="s">
        <v>848</v>
      </c>
    </row>
    <row r="32" spans="1:9" s="18" customFormat="1" ht="105" x14ac:dyDescent="0.25">
      <c r="A32" s="19">
        <v>28</v>
      </c>
      <c r="B32" s="20" t="s">
        <v>67</v>
      </c>
      <c r="C32" s="20" t="s">
        <v>12</v>
      </c>
      <c r="D32" s="21" t="s">
        <v>68</v>
      </c>
      <c r="E32" s="22"/>
      <c r="F32" s="22"/>
      <c r="G32" s="22"/>
      <c r="H32" s="24"/>
      <c r="I32" s="17" t="s">
        <v>848</v>
      </c>
    </row>
    <row r="33" spans="1:10" s="18" customFormat="1" ht="150" x14ac:dyDescent="0.25">
      <c r="A33" s="19">
        <v>29</v>
      </c>
      <c r="B33" s="20" t="s">
        <v>69</v>
      </c>
      <c r="C33" s="20" t="s">
        <v>12</v>
      </c>
      <c r="D33" s="21" t="s">
        <v>70</v>
      </c>
      <c r="E33" s="22"/>
      <c r="F33" s="22"/>
      <c r="G33" s="22"/>
      <c r="H33" s="24"/>
      <c r="I33" s="17" t="s">
        <v>848</v>
      </c>
    </row>
    <row r="34" spans="1:10" s="18" customFormat="1" ht="270" x14ac:dyDescent="0.25">
      <c r="A34" s="19">
        <v>30</v>
      </c>
      <c r="B34" s="20" t="s">
        <v>71</v>
      </c>
      <c r="C34" s="20" t="s">
        <v>12</v>
      </c>
      <c r="D34" s="21" t="s">
        <v>72</v>
      </c>
      <c r="E34" s="22"/>
      <c r="F34" s="22"/>
      <c r="G34" s="22"/>
      <c r="H34" s="24"/>
      <c r="I34" s="17" t="s">
        <v>848</v>
      </c>
    </row>
    <row r="35" spans="1:10" s="18" customFormat="1" ht="150" x14ac:dyDescent="0.25">
      <c r="A35" s="19">
        <v>31</v>
      </c>
      <c r="B35" s="20" t="s">
        <v>73</v>
      </c>
      <c r="C35" s="20" t="s">
        <v>12</v>
      </c>
      <c r="D35" s="21" t="s">
        <v>74</v>
      </c>
      <c r="E35" s="22"/>
      <c r="F35" s="22"/>
      <c r="G35" s="22"/>
      <c r="H35" s="24"/>
      <c r="I35" s="17" t="s">
        <v>828</v>
      </c>
    </row>
    <row r="36" spans="1:10" s="18" customFormat="1" x14ac:dyDescent="0.25">
      <c r="A36" s="19">
        <v>32</v>
      </c>
      <c r="B36" s="20" t="s">
        <v>75</v>
      </c>
      <c r="C36" s="20" t="s">
        <v>12</v>
      </c>
      <c r="D36" s="27" t="s">
        <v>76</v>
      </c>
      <c r="E36" s="22"/>
      <c r="F36" s="22"/>
      <c r="G36" s="22"/>
      <c r="H36" s="24"/>
      <c r="I36" s="17" t="s">
        <v>828</v>
      </c>
    </row>
    <row r="37" spans="1:10" s="18" customFormat="1" ht="255" x14ac:dyDescent="0.25">
      <c r="A37" s="19">
        <v>33</v>
      </c>
      <c r="B37" s="20" t="s">
        <v>77</v>
      </c>
      <c r="C37" s="20" t="s">
        <v>12</v>
      </c>
      <c r="D37" s="21" t="s">
        <v>78</v>
      </c>
      <c r="E37" s="22"/>
      <c r="F37" s="22"/>
      <c r="G37" s="22"/>
      <c r="H37" s="24"/>
      <c r="I37" s="17" t="s">
        <v>828</v>
      </c>
      <c r="J37" s="18" t="s">
        <v>830</v>
      </c>
    </row>
    <row r="38" spans="1:10" s="18" customFormat="1" ht="120" x14ac:dyDescent="0.25">
      <c r="A38" s="19">
        <v>34</v>
      </c>
      <c r="B38" s="20" t="s">
        <v>79</v>
      </c>
      <c r="C38" s="20" t="s">
        <v>35</v>
      </c>
      <c r="D38" s="26" t="s">
        <v>80</v>
      </c>
      <c r="E38" s="22"/>
      <c r="F38" s="22"/>
      <c r="G38" s="22"/>
      <c r="H38" s="24"/>
      <c r="I38" s="17" t="s">
        <v>831</v>
      </c>
    </row>
    <row r="39" spans="1:10" s="18" customFormat="1" ht="105" x14ac:dyDescent="0.25">
      <c r="A39" s="19">
        <v>35</v>
      </c>
      <c r="B39" s="20" t="s">
        <v>81</v>
      </c>
      <c r="C39" s="20" t="s">
        <v>12</v>
      </c>
      <c r="D39" s="21" t="s">
        <v>82</v>
      </c>
      <c r="E39" s="22"/>
      <c r="F39" s="22"/>
      <c r="G39" s="22"/>
      <c r="H39" s="24"/>
      <c r="I39" s="17" t="s">
        <v>828</v>
      </c>
    </row>
    <row r="40" spans="1:10" s="18" customFormat="1" ht="90" x14ac:dyDescent="0.25">
      <c r="A40" s="19">
        <v>36</v>
      </c>
      <c r="B40" s="20" t="s">
        <v>83</v>
      </c>
      <c r="C40" s="20" t="s">
        <v>12</v>
      </c>
      <c r="D40" s="21" t="s">
        <v>84</v>
      </c>
      <c r="E40" s="22"/>
      <c r="F40" s="22"/>
      <c r="G40" s="22"/>
      <c r="H40" s="24"/>
      <c r="I40" s="17" t="s">
        <v>828</v>
      </c>
    </row>
    <row r="41" spans="1:10" s="18" customFormat="1" ht="60" x14ac:dyDescent="0.25">
      <c r="A41" s="19">
        <v>37</v>
      </c>
      <c r="B41" s="20" t="s">
        <v>85</v>
      </c>
      <c r="C41" s="20" t="s">
        <v>12</v>
      </c>
      <c r="D41" s="21" t="s">
        <v>86</v>
      </c>
      <c r="E41" s="22"/>
      <c r="F41" s="22"/>
      <c r="G41" s="22"/>
      <c r="H41" s="24"/>
      <c r="I41" s="17" t="s">
        <v>831</v>
      </c>
      <c r="J41" s="18" t="s">
        <v>833</v>
      </c>
    </row>
    <row r="42" spans="1:10" s="18" customFormat="1" x14ac:dyDescent="0.25">
      <c r="A42" s="19">
        <v>38</v>
      </c>
      <c r="B42" s="20" t="s">
        <v>87</v>
      </c>
      <c r="C42" s="20" t="s">
        <v>35</v>
      </c>
      <c r="D42" s="26" t="s">
        <v>88</v>
      </c>
      <c r="E42" s="22"/>
      <c r="F42" s="22"/>
      <c r="G42" s="22"/>
      <c r="H42" s="24"/>
      <c r="I42" s="17" t="s">
        <v>828</v>
      </c>
    </row>
    <row r="43" spans="1:10" s="18" customFormat="1" ht="60" x14ac:dyDescent="0.25">
      <c r="A43" s="19">
        <v>39</v>
      </c>
      <c r="B43" s="20" t="s">
        <v>89</v>
      </c>
      <c r="C43" s="20" t="s">
        <v>12</v>
      </c>
      <c r="D43" s="21" t="s">
        <v>90</v>
      </c>
      <c r="E43" s="22"/>
      <c r="F43" s="22"/>
      <c r="G43" s="22"/>
      <c r="H43" s="24"/>
      <c r="I43" s="17" t="s">
        <v>832</v>
      </c>
    </row>
    <row r="44" spans="1:10" s="18" customFormat="1" ht="45" x14ac:dyDescent="0.25">
      <c r="A44" s="19">
        <v>40</v>
      </c>
      <c r="B44" s="20" t="s">
        <v>91</v>
      </c>
      <c r="C44" s="20" t="s">
        <v>35</v>
      </c>
      <c r="D44" s="26" t="s">
        <v>92</v>
      </c>
      <c r="E44" s="22"/>
      <c r="F44" s="22"/>
      <c r="G44" s="22"/>
      <c r="H44" s="24"/>
      <c r="I44" s="17" t="s">
        <v>832</v>
      </c>
    </row>
    <row r="45" spans="1:10" s="18" customFormat="1" ht="60" x14ac:dyDescent="0.25">
      <c r="A45" s="19">
        <v>41</v>
      </c>
      <c r="B45" s="20" t="s">
        <v>93</v>
      </c>
      <c r="C45" s="20" t="s">
        <v>35</v>
      </c>
      <c r="D45" s="26" t="s">
        <v>94</v>
      </c>
      <c r="E45" s="22"/>
      <c r="F45" s="22"/>
      <c r="G45" s="22"/>
      <c r="H45" s="24"/>
      <c r="I45" s="17" t="s">
        <v>832</v>
      </c>
    </row>
    <row r="46" spans="1:10" s="18" customFormat="1" ht="45" x14ac:dyDescent="0.25">
      <c r="A46" s="19">
        <v>42</v>
      </c>
      <c r="B46" s="20" t="s">
        <v>95</v>
      </c>
      <c r="C46" s="20" t="s">
        <v>35</v>
      </c>
      <c r="D46" s="26" t="s">
        <v>96</v>
      </c>
      <c r="E46" s="22"/>
      <c r="F46" s="22"/>
      <c r="G46" s="22"/>
      <c r="H46" s="24"/>
      <c r="I46" s="17" t="s">
        <v>832</v>
      </c>
    </row>
    <row r="47" spans="1:10" s="18" customFormat="1" ht="75" x14ac:dyDescent="0.25">
      <c r="A47" s="19">
        <v>43</v>
      </c>
      <c r="B47" s="20" t="s">
        <v>97</v>
      </c>
      <c r="C47" s="20" t="s">
        <v>12</v>
      </c>
      <c r="D47" s="21" t="s">
        <v>98</v>
      </c>
      <c r="E47" s="22"/>
      <c r="F47" s="22"/>
      <c r="G47" s="22"/>
      <c r="H47" s="24"/>
      <c r="I47" s="17" t="s">
        <v>834</v>
      </c>
      <c r="J47" s="18" t="s">
        <v>835</v>
      </c>
    </row>
    <row r="48" spans="1:10" s="18" customFormat="1" ht="60" x14ac:dyDescent="0.25">
      <c r="A48" s="19">
        <v>44</v>
      </c>
      <c r="B48" s="20" t="s">
        <v>99</v>
      </c>
      <c r="C48" s="20" t="s">
        <v>12</v>
      </c>
      <c r="D48" s="21" t="s">
        <v>100</v>
      </c>
      <c r="E48" s="22"/>
      <c r="F48" s="22"/>
      <c r="G48" s="22"/>
      <c r="H48" s="24"/>
      <c r="I48" s="17" t="s">
        <v>834</v>
      </c>
    </row>
    <row r="49" spans="1:10" s="18" customFormat="1" ht="45" x14ac:dyDescent="0.25">
      <c r="A49" s="19">
        <v>45</v>
      </c>
      <c r="B49" s="20" t="s">
        <v>101</v>
      </c>
      <c r="C49" s="20" t="s">
        <v>12</v>
      </c>
      <c r="D49" s="21" t="s">
        <v>102</v>
      </c>
      <c r="E49" s="22"/>
      <c r="F49" s="22"/>
      <c r="G49" s="22"/>
      <c r="H49" s="24"/>
      <c r="I49" s="17" t="s">
        <v>834</v>
      </c>
    </row>
    <row r="50" spans="1:10" s="18" customFormat="1" ht="30" x14ac:dyDescent="0.25">
      <c r="A50" s="19">
        <v>46</v>
      </c>
      <c r="B50" s="20" t="s">
        <v>103</v>
      </c>
      <c r="C50" s="20" t="s">
        <v>12</v>
      </c>
      <c r="D50" s="21" t="s">
        <v>104</v>
      </c>
      <c r="E50" s="22"/>
      <c r="F50" s="22"/>
      <c r="G50" s="22"/>
      <c r="H50" s="24"/>
      <c r="I50" s="17" t="s">
        <v>834</v>
      </c>
    </row>
    <row r="51" spans="1:10" s="18" customFormat="1" ht="45" x14ac:dyDescent="0.25">
      <c r="A51" s="19">
        <v>47</v>
      </c>
      <c r="B51" s="20" t="s">
        <v>105</v>
      </c>
      <c r="C51" s="20" t="s">
        <v>12</v>
      </c>
      <c r="D51" s="21" t="s">
        <v>106</v>
      </c>
      <c r="E51" s="22"/>
      <c r="F51" s="22"/>
      <c r="G51" s="22"/>
      <c r="H51" s="24"/>
      <c r="I51" s="17" t="s">
        <v>834</v>
      </c>
    </row>
    <row r="52" spans="1:10" s="18" customFormat="1" ht="30" x14ac:dyDescent="0.25">
      <c r="A52" s="19">
        <v>48</v>
      </c>
      <c r="B52" s="20" t="s">
        <v>107</v>
      </c>
      <c r="C52" s="20" t="s">
        <v>12</v>
      </c>
      <c r="D52" s="21" t="s">
        <v>108</v>
      </c>
      <c r="E52" s="22"/>
      <c r="F52" s="22"/>
      <c r="G52" s="22"/>
      <c r="H52" s="24"/>
      <c r="I52" s="17" t="s">
        <v>834</v>
      </c>
    </row>
    <row r="53" spans="1:10" s="18" customFormat="1" ht="45" x14ac:dyDescent="0.25">
      <c r="A53" s="19">
        <v>49</v>
      </c>
      <c r="B53" s="20" t="s">
        <v>109</v>
      </c>
      <c r="C53" s="20" t="s">
        <v>12</v>
      </c>
      <c r="D53" s="21" t="s">
        <v>110</v>
      </c>
      <c r="E53" s="22"/>
      <c r="F53" s="22"/>
      <c r="G53" s="22"/>
      <c r="H53" s="24"/>
      <c r="I53" s="17" t="s">
        <v>836</v>
      </c>
    </row>
    <row r="54" spans="1:10" s="18" customFormat="1" ht="120" x14ac:dyDescent="0.25">
      <c r="A54" s="19">
        <v>50</v>
      </c>
      <c r="B54" s="20" t="s">
        <v>111</v>
      </c>
      <c r="C54" s="20" t="s">
        <v>12</v>
      </c>
      <c r="D54" s="21" t="s">
        <v>112</v>
      </c>
      <c r="E54" s="22"/>
      <c r="F54" s="22"/>
      <c r="G54" s="22"/>
      <c r="H54" s="24"/>
      <c r="I54" s="17" t="s">
        <v>836</v>
      </c>
      <c r="J54" s="18" t="s">
        <v>837</v>
      </c>
    </row>
    <row r="55" spans="1:10" s="18" customFormat="1" ht="150" x14ac:dyDescent="0.25">
      <c r="A55" s="19">
        <v>51</v>
      </c>
      <c r="B55" s="20" t="s">
        <v>113</v>
      </c>
      <c r="C55" s="20" t="s">
        <v>12</v>
      </c>
      <c r="D55" s="21" t="s">
        <v>114</v>
      </c>
      <c r="E55" s="22"/>
      <c r="F55" s="22"/>
      <c r="G55" s="22"/>
      <c r="H55" s="24"/>
      <c r="I55" s="17" t="s">
        <v>836</v>
      </c>
      <c r="J55" s="18" t="s">
        <v>838</v>
      </c>
    </row>
    <row r="56" spans="1:10" s="18" customFormat="1" ht="60" x14ac:dyDescent="0.25">
      <c r="A56" s="19">
        <v>52</v>
      </c>
      <c r="B56" s="20" t="s">
        <v>115</v>
      </c>
      <c r="C56" s="20" t="s">
        <v>12</v>
      </c>
      <c r="D56" s="21" t="s">
        <v>116</v>
      </c>
      <c r="E56" s="22"/>
      <c r="F56" s="22"/>
      <c r="G56" s="22"/>
      <c r="H56" s="24"/>
      <c r="I56" s="17" t="s">
        <v>836</v>
      </c>
    </row>
    <row r="57" spans="1:10" s="18" customFormat="1" ht="105" x14ac:dyDescent="0.25">
      <c r="A57" s="19">
        <v>53</v>
      </c>
      <c r="B57" s="20" t="s">
        <v>117</v>
      </c>
      <c r="C57" s="20" t="s">
        <v>12</v>
      </c>
      <c r="D57" s="21" t="s">
        <v>118</v>
      </c>
      <c r="E57" s="22"/>
      <c r="F57" s="22"/>
      <c r="G57" s="22"/>
      <c r="H57" s="24"/>
      <c r="I57" s="17" t="s">
        <v>831</v>
      </c>
      <c r="J57" s="18" t="s">
        <v>839</v>
      </c>
    </row>
    <row r="58" spans="1:10" s="18" customFormat="1" ht="60" x14ac:dyDescent="0.25">
      <c r="A58" s="19">
        <v>54</v>
      </c>
      <c r="B58" s="20" t="s">
        <v>119</v>
      </c>
      <c r="C58" s="20" t="s">
        <v>12</v>
      </c>
      <c r="D58" s="21" t="s">
        <v>120</v>
      </c>
      <c r="E58" s="22"/>
      <c r="F58" s="22"/>
      <c r="G58" s="22"/>
      <c r="H58" s="24"/>
      <c r="I58" s="17" t="s">
        <v>836</v>
      </c>
    </row>
    <row r="59" spans="1:10" s="18" customFormat="1" ht="105" x14ac:dyDescent="0.25">
      <c r="A59" s="19">
        <v>55</v>
      </c>
      <c r="B59" s="20" t="s">
        <v>121</v>
      </c>
      <c r="C59" s="20" t="s">
        <v>12</v>
      </c>
      <c r="D59" s="21" t="s">
        <v>122</v>
      </c>
      <c r="E59" s="22"/>
      <c r="F59" s="22"/>
      <c r="G59" s="22"/>
      <c r="H59" s="24"/>
      <c r="I59" s="17" t="s">
        <v>836</v>
      </c>
      <c r="J59" s="18" t="s">
        <v>840</v>
      </c>
    </row>
    <row r="60" spans="1:10" s="18" customFormat="1" ht="45" x14ac:dyDescent="0.25">
      <c r="A60" s="19">
        <v>56</v>
      </c>
      <c r="B60" s="20" t="s">
        <v>123</v>
      </c>
      <c r="C60" s="20" t="s">
        <v>35</v>
      </c>
      <c r="D60" s="26" t="s">
        <v>124</v>
      </c>
      <c r="E60" s="22"/>
      <c r="F60" s="22"/>
      <c r="G60" s="22"/>
      <c r="H60" s="24"/>
      <c r="I60" s="17" t="s">
        <v>831</v>
      </c>
      <c r="J60" s="18" t="s">
        <v>841</v>
      </c>
    </row>
    <row r="61" spans="1:10" s="18" customFormat="1" ht="45" x14ac:dyDescent="0.25">
      <c r="A61" s="19">
        <v>57</v>
      </c>
      <c r="B61" s="20" t="s">
        <v>125</v>
      </c>
      <c r="C61" s="20" t="s">
        <v>12</v>
      </c>
      <c r="D61" s="21" t="s">
        <v>126</v>
      </c>
      <c r="E61" s="22"/>
      <c r="F61" s="22"/>
      <c r="G61" s="22"/>
      <c r="H61" s="24"/>
      <c r="I61" s="17" t="s">
        <v>836</v>
      </c>
    </row>
    <row r="62" spans="1:10" s="18" customFormat="1" ht="45" x14ac:dyDescent="0.25">
      <c r="A62" s="19">
        <v>58</v>
      </c>
      <c r="B62" s="20" t="s">
        <v>127</v>
      </c>
      <c r="C62" s="20" t="s">
        <v>12</v>
      </c>
      <c r="D62" s="21" t="s">
        <v>128</v>
      </c>
      <c r="E62" s="22"/>
      <c r="F62" s="22"/>
      <c r="G62" s="22"/>
      <c r="H62" s="24"/>
      <c r="I62" s="17" t="s">
        <v>836</v>
      </c>
    </row>
    <row r="63" spans="1:10" s="18" customFormat="1" ht="210" x14ac:dyDescent="0.25">
      <c r="A63" s="19">
        <v>59</v>
      </c>
      <c r="B63" s="20" t="s">
        <v>129</v>
      </c>
      <c r="C63" s="20" t="s">
        <v>12</v>
      </c>
      <c r="D63" s="21" t="s">
        <v>130</v>
      </c>
      <c r="E63" s="22"/>
      <c r="F63" s="22"/>
      <c r="G63" s="22"/>
      <c r="H63" s="24"/>
      <c r="I63" s="17" t="s">
        <v>831</v>
      </c>
      <c r="J63" s="18" t="s">
        <v>842</v>
      </c>
    </row>
    <row r="64" spans="1:10" s="18" customFormat="1" ht="60" x14ac:dyDescent="0.25">
      <c r="A64" s="19">
        <v>60</v>
      </c>
      <c r="B64" s="20" t="s">
        <v>131</v>
      </c>
      <c r="C64" s="20" t="s">
        <v>12</v>
      </c>
      <c r="D64" s="21" t="s">
        <v>132</v>
      </c>
      <c r="E64" s="22"/>
      <c r="F64" s="22"/>
      <c r="G64" s="22"/>
      <c r="H64" s="24"/>
      <c r="I64" s="17" t="s">
        <v>843</v>
      </c>
    </row>
    <row r="65" spans="1:10" s="18" customFormat="1" ht="30" x14ac:dyDescent="0.25">
      <c r="A65" s="19">
        <v>61</v>
      </c>
      <c r="B65" s="20" t="s">
        <v>133</v>
      </c>
      <c r="C65" s="20" t="s">
        <v>12</v>
      </c>
      <c r="D65" s="21" t="s">
        <v>134</v>
      </c>
      <c r="E65" s="22"/>
      <c r="F65" s="22"/>
      <c r="G65" s="22"/>
      <c r="H65" s="24"/>
      <c r="I65" s="17" t="s">
        <v>843</v>
      </c>
    </row>
    <row r="66" spans="1:10" s="18" customFormat="1" ht="45" x14ac:dyDescent="0.25">
      <c r="A66" s="19">
        <v>62</v>
      </c>
      <c r="B66" s="20" t="s">
        <v>135</v>
      </c>
      <c r="C66" s="20" t="s">
        <v>12</v>
      </c>
      <c r="D66" s="21" t="s">
        <v>136</v>
      </c>
      <c r="E66" s="22"/>
      <c r="F66" s="22"/>
      <c r="G66" s="22"/>
      <c r="H66" s="24"/>
      <c r="I66" s="17" t="s">
        <v>843</v>
      </c>
    </row>
    <row r="67" spans="1:10" s="18" customFormat="1" ht="30" x14ac:dyDescent="0.25">
      <c r="A67" s="19">
        <v>63</v>
      </c>
      <c r="B67" s="20" t="s">
        <v>137</v>
      </c>
      <c r="C67" s="20" t="s">
        <v>12</v>
      </c>
      <c r="D67" s="21" t="s">
        <v>138</v>
      </c>
      <c r="E67" s="22"/>
      <c r="F67" s="22"/>
      <c r="G67" s="22"/>
      <c r="H67" s="24"/>
      <c r="I67" s="17" t="s">
        <v>843</v>
      </c>
    </row>
    <row r="68" spans="1:10" s="18" customFormat="1" ht="45" x14ac:dyDescent="0.25">
      <c r="A68" s="19">
        <v>64</v>
      </c>
      <c r="B68" s="20" t="s">
        <v>139</v>
      </c>
      <c r="C68" s="20" t="s">
        <v>12</v>
      </c>
      <c r="D68" s="21" t="s">
        <v>140</v>
      </c>
      <c r="E68" s="22"/>
      <c r="F68" s="22"/>
      <c r="G68" s="22"/>
      <c r="H68" s="24"/>
      <c r="I68" s="17" t="s">
        <v>843</v>
      </c>
    </row>
    <row r="69" spans="1:10" s="18" customFormat="1" ht="45" x14ac:dyDescent="0.25">
      <c r="A69" s="19">
        <v>65</v>
      </c>
      <c r="B69" s="20" t="s">
        <v>141</v>
      </c>
      <c r="C69" s="20" t="s">
        <v>12</v>
      </c>
      <c r="D69" s="21" t="s">
        <v>142</v>
      </c>
      <c r="E69" s="22"/>
      <c r="F69" s="22"/>
      <c r="G69" s="22"/>
      <c r="H69" s="24"/>
      <c r="I69" s="17" t="s">
        <v>843</v>
      </c>
      <c r="J69" s="18" t="s">
        <v>844</v>
      </c>
    </row>
    <row r="70" spans="1:10" s="18" customFormat="1" ht="30" x14ac:dyDescent="0.25">
      <c r="A70" s="19">
        <v>66</v>
      </c>
      <c r="B70" s="20" t="s">
        <v>143</v>
      </c>
      <c r="C70" s="20" t="s">
        <v>12</v>
      </c>
      <c r="D70" s="21" t="s">
        <v>144</v>
      </c>
      <c r="E70" s="22"/>
      <c r="F70" s="22"/>
      <c r="G70" s="22"/>
      <c r="H70" s="24"/>
      <c r="I70" s="17" t="s">
        <v>843</v>
      </c>
    </row>
    <row r="71" spans="1:10" s="18" customFormat="1" ht="105" x14ac:dyDescent="0.25">
      <c r="A71" s="19">
        <v>67</v>
      </c>
      <c r="B71" s="20" t="s">
        <v>145</v>
      </c>
      <c r="C71" s="20" t="s">
        <v>12</v>
      </c>
      <c r="D71" s="21" t="s">
        <v>146</v>
      </c>
      <c r="E71" s="22"/>
      <c r="F71" s="22"/>
      <c r="G71" s="22"/>
      <c r="H71" s="24"/>
      <c r="I71" s="17" t="s">
        <v>843</v>
      </c>
    </row>
    <row r="72" spans="1:10" s="18" customFormat="1" ht="45" x14ac:dyDescent="0.25">
      <c r="A72" s="19">
        <v>68</v>
      </c>
      <c r="B72" s="20" t="s">
        <v>147</v>
      </c>
      <c r="C72" s="20" t="s">
        <v>12</v>
      </c>
      <c r="D72" s="21" t="s">
        <v>148</v>
      </c>
      <c r="E72" s="22"/>
      <c r="F72" s="22"/>
      <c r="G72" s="22"/>
      <c r="H72" s="24"/>
      <c r="I72" s="17" t="s">
        <v>845</v>
      </c>
    </row>
    <row r="73" spans="1:10" s="18" customFormat="1" ht="30" x14ac:dyDescent="0.25">
      <c r="A73" s="19">
        <v>69</v>
      </c>
      <c r="B73" s="20" t="s">
        <v>149</v>
      </c>
      <c r="C73" s="20" t="s">
        <v>12</v>
      </c>
      <c r="D73" s="21" t="s">
        <v>150</v>
      </c>
      <c r="E73" s="22"/>
      <c r="F73" s="22"/>
      <c r="G73" s="22"/>
      <c r="H73" s="24"/>
      <c r="I73" s="17" t="s">
        <v>831</v>
      </c>
    </row>
    <row r="74" spans="1:10" s="18" customFormat="1" ht="30" x14ac:dyDescent="0.25">
      <c r="A74" s="19">
        <v>70</v>
      </c>
      <c r="B74" s="20" t="s">
        <v>151</v>
      </c>
      <c r="C74" s="20" t="s">
        <v>35</v>
      </c>
      <c r="D74" s="26" t="s">
        <v>152</v>
      </c>
      <c r="E74" s="22"/>
      <c r="F74" s="22"/>
      <c r="G74" s="22"/>
      <c r="H74" s="24"/>
      <c r="I74" s="17" t="s">
        <v>845</v>
      </c>
    </row>
    <row r="75" spans="1:10" s="18" customFormat="1" ht="75" x14ac:dyDescent="0.25">
      <c r="A75" s="19">
        <v>71</v>
      </c>
      <c r="B75" s="20" t="s">
        <v>153</v>
      </c>
      <c r="C75" s="20" t="s">
        <v>35</v>
      </c>
      <c r="D75" s="26" t="s">
        <v>154</v>
      </c>
      <c r="E75" s="22"/>
      <c r="F75" s="22"/>
      <c r="G75" s="22"/>
      <c r="H75" s="24"/>
      <c r="I75" s="17" t="s">
        <v>845</v>
      </c>
    </row>
    <row r="76" spans="1:10" s="18" customFormat="1" ht="30" x14ac:dyDescent="0.25">
      <c r="A76" s="19">
        <v>72</v>
      </c>
      <c r="B76" s="20" t="s">
        <v>155</v>
      </c>
      <c r="C76" s="20" t="s">
        <v>12</v>
      </c>
      <c r="D76" s="21" t="s">
        <v>156</v>
      </c>
      <c r="E76" s="22"/>
      <c r="F76" s="22"/>
      <c r="G76" s="22"/>
      <c r="H76" s="24"/>
      <c r="I76" s="17" t="s">
        <v>845</v>
      </c>
    </row>
    <row r="77" spans="1:10" s="18" customFormat="1" ht="45" x14ac:dyDescent="0.25">
      <c r="A77" s="19">
        <v>73</v>
      </c>
      <c r="B77" s="20" t="s">
        <v>157</v>
      </c>
      <c r="C77" s="20" t="s">
        <v>12</v>
      </c>
      <c r="D77" s="21" t="s">
        <v>158</v>
      </c>
      <c r="E77" s="22"/>
      <c r="F77" s="22"/>
      <c r="G77" s="22"/>
      <c r="H77" s="24"/>
      <c r="I77" s="17" t="s">
        <v>845</v>
      </c>
    </row>
    <row r="78" spans="1:10" s="18" customFormat="1" ht="30" x14ac:dyDescent="0.25">
      <c r="A78" s="19">
        <v>74</v>
      </c>
      <c r="B78" s="20" t="s">
        <v>159</v>
      </c>
      <c r="C78" s="20" t="s">
        <v>12</v>
      </c>
      <c r="D78" s="21" t="s">
        <v>160</v>
      </c>
      <c r="E78" s="22"/>
      <c r="F78" s="22"/>
      <c r="G78" s="22"/>
      <c r="H78" s="24"/>
      <c r="I78" s="17" t="s">
        <v>845</v>
      </c>
      <c r="J78" s="18" t="s">
        <v>846</v>
      </c>
    </row>
    <row r="79" spans="1:10" s="18" customFormat="1" ht="30" x14ac:dyDescent="0.25">
      <c r="A79" s="19">
        <v>75</v>
      </c>
      <c r="B79" s="20" t="s">
        <v>161</v>
      </c>
      <c r="C79" s="20" t="s">
        <v>12</v>
      </c>
      <c r="D79" s="21" t="s">
        <v>162</v>
      </c>
      <c r="E79" s="22"/>
      <c r="F79" s="22"/>
      <c r="G79" s="22"/>
      <c r="H79" s="24"/>
      <c r="I79" s="17" t="s">
        <v>845</v>
      </c>
    </row>
    <row r="80" spans="1:10" s="18" customFormat="1" ht="90" x14ac:dyDescent="0.25">
      <c r="A80" s="19">
        <v>76</v>
      </c>
      <c r="B80" s="20" t="s">
        <v>163</v>
      </c>
      <c r="C80" s="20" t="s">
        <v>12</v>
      </c>
      <c r="D80" s="21" t="s">
        <v>164</v>
      </c>
      <c r="E80" s="22"/>
      <c r="F80" s="22"/>
      <c r="G80" s="22"/>
      <c r="H80" s="24"/>
      <c r="I80" s="17" t="s">
        <v>845</v>
      </c>
    </row>
    <row r="81" spans="1:10" s="18" customFormat="1" ht="75" x14ac:dyDescent="0.25">
      <c r="A81" s="19">
        <v>77</v>
      </c>
      <c r="B81" s="20" t="s">
        <v>165</v>
      </c>
      <c r="C81" s="20" t="s">
        <v>12</v>
      </c>
      <c r="D81" s="21" t="s">
        <v>166</v>
      </c>
      <c r="E81" s="22"/>
      <c r="F81" s="22"/>
      <c r="G81" s="22"/>
      <c r="H81" s="24"/>
      <c r="I81" s="17" t="s">
        <v>831</v>
      </c>
      <c r="J81" s="18" t="s">
        <v>933</v>
      </c>
    </row>
    <row r="82" spans="1:10" s="18" customFormat="1" ht="105" x14ac:dyDescent="0.25">
      <c r="A82" s="19">
        <v>78</v>
      </c>
      <c r="B82" s="20" t="s">
        <v>167</v>
      </c>
      <c r="C82" s="20" t="s">
        <v>12</v>
      </c>
      <c r="D82" s="21" t="s">
        <v>168</v>
      </c>
      <c r="E82" s="22"/>
      <c r="F82" s="22"/>
      <c r="G82" s="22"/>
      <c r="H82" s="24"/>
      <c r="I82" s="17" t="s">
        <v>831</v>
      </c>
      <c r="J82" s="18" t="s">
        <v>933</v>
      </c>
    </row>
    <row r="83" spans="1:10" s="18" customFormat="1" ht="60" x14ac:dyDescent="0.25">
      <c r="A83" s="19">
        <v>79</v>
      </c>
      <c r="B83" s="20" t="s">
        <v>169</v>
      </c>
      <c r="C83" s="20" t="s">
        <v>12</v>
      </c>
      <c r="D83" s="21" t="s">
        <v>170</v>
      </c>
      <c r="E83" s="22"/>
      <c r="F83" s="22"/>
      <c r="G83" s="22"/>
      <c r="H83" s="24"/>
      <c r="I83" s="17" t="s">
        <v>849</v>
      </c>
      <c r="J83" s="18" t="s">
        <v>847</v>
      </c>
    </row>
    <row r="84" spans="1:10" s="18" customFormat="1" ht="45" x14ac:dyDescent="0.25">
      <c r="A84" s="19">
        <v>80</v>
      </c>
      <c r="B84" s="20" t="s">
        <v>171</v>
      </c>
      <c r="C84" s="20" t="s">
        <v>12</v>
      </c>
      <c r="D84" s="21" t="s">
        <v>172</v>
      </c>
      <c r="E84" s="22"/>
      <c r="F84" s="22"/>
      <c r="G84" s="22"/>
      <c r="H84" s="24"/>
      <c r="I84" s="17" t="s">
        <v>849</v>
      </c>
    </row>
    <row r="85" spans="1:10" s="18" customFormat="1" ht="45" x14ac:dyDescent="0.25">
      <c r="A85" s="19">
        <v>81</v>
      </c>
      <c r="B85" s="20" t="s">
        <v>173</v>
      </c>
      <c r="C85" s="20" t="s">
        <v>12</v>
      </c>
      <c r="D85" s="21" t="s">
        <v>174</v>
      </c>
      <c r="E85" s="22"/>
      <c r="F85" s="22"/>
      <c r="G85" s="22"/>
      <c r="H85" s="24"/>
      <c r="I85" s="17" t="s">
        <v>849</v>
      </c>
    </row>
    <row r="86" spans="1:10" s="18" customFormat="1" ht="45" x14ac:dyDescent="0.25">
      <c r="A86" s="19">
        <v>82</v>
      </c>
      <c r="B86" s="20" t="s">
        <v>175</v>
      </c>
      <c r="C86" s="20" t="s">
        <v>12</v>
      </c>
      <c r="D86" s="21" t="s">
        <v>176</v>
      </c>
      <c r="E86" s="22"/>
      <c r="F86" s="22"/>
      <c r="G86" s="22"/>
      <c r="H86" s="24"/>
      <c r="I86" s="17" t="s">
        <v>849</v>
      </c>
    </row>
    <row r="87" spans="1:10" s="18" customFormat="1" ht="45" x14ac:dyDescent="0.25">
      <c r="A87" s="19">
        <v>83</v>
      </c>
      <c r="B87" s="20" t="s">
        <v>177</v>
      </c>
      <c r="C87" s="20" t="s">
        <v>12</v>
      </c>
      <c r="D87" s="21" t="s">
        <v>178</v>
      </c>
      <c r="E87" s="22"/>
      <c r="F87" s="22"/>
      <c r="G87" s="22"/>
      <c r="H87" s="24"/>
      <c r="I87" s="17" t="s">
        <v>849</v>
      </c>
    </row>
    <row r="88" spans="1:10" s="18" customFormat="1" ht="90" x14ac:dyDescent="0.25">
      <c r="A88" s="19">
        <v>84</v>
      </c>
      <c r="B88" s="20" t="s">
        <v>179</v>
      </c>
      <c r="C88" s="20" t="s">
        <v>12</v>
      </c>
      <c r="D88" s="21" t="s">
        <v>180</v>
      </c>
      <c r="E88" s="22"/>
      <c r="F88" s="22"/>
      <c r="G88" s="22"/>
      <c r="H88" s="24"/>
      <c r="I88" s="17" t="s">
        <v>849</v>
      </c>
    </row>
    <row r="89" spans="1:10" s="18" customFormat="1" ht="60" x14ac:dyDescent="0.25">
      <c r="A89" s="19">
        <v>85</v>
      </c>
      <c r="B89" s="20" t="s">
        <v>181</v>
      </c>
      <c r="C89" s="20" t="s">
        <v>12</v>
      </c>
      <c r="D89" s="21" t="s">
        <v>182</v>
      </c>
      <c r="E89" s="22"/>
      <c r="F89" s="22"/>
      <c r="G89" s="22"/>
      <c r="H89" s="24"/>
      <c r="I89" s="17" t="s">
        <v>831</v>
      </c>
    </row>
    <row r="90" spans="1:10" s="18" customFormat="1" ht="45" x14ac:dyDescent="0.25">
      <c r="A90" s="19">
        <v>86</v>
      </c>
      <c r="B90" s="20" t="s">
        <v>183</v>
      </c>
      <c r="C90" s="20" t="s">
        <v>12</v>
      </c>
      <c r="D90" s="21" t="s">
        <v>184</v>
      </c>
      <c r="E90" s="22"/>
      <c r="F90" s="22"/>
      <c r="G90" s="22"/>
      <c r="H90" s="24"/>
      <c r="I90" s="17" t="s">
        <v>849</v>
      </c>
    </row>
    <row r="91" spans="1:10" s="18" customFormat="1" ht="30" x14ac:dyDescent="0.25">
      <c r="A91" s="19">
        <v>87</v>
      </c>
      <c r="B91" s="20" t="s">
        <v>185</v>
      </c>
      <c r="C91" s="20" t="s">
        <v>12</v>
      </c>
      <c r="D91" s="21" t="s">
        <v>186</v>
      </c>
      <c r="E91" s="22"/>
      <c r="F91" s="22"/>
      <c r="G91" s="22"/>
      <c r="H91" s="24"/>
      <c r="I91" s="17" t="s">
        <v>849</v>
      </c>
      <c r="J91" s="18" t="s">
        <v>850</v>
      </c>
    </row>
    <row r="92" spans="1:10" s="18" customFormat="1" ht="150" x14ac:dyDescent="0.25">
      <c r="A92" s="19">
        <v>88</v>
      </c>
      <c r="B92" s="20" t="s">
        <v>187</v>
      </c>
      <c r="C92" s="20" t="s">
        <v>12</v>
      </c>
      <c r="D92" s="21" t="s">
        <v>188</v>
      </c>
      <c r="E92" s="22"/>
      <c r="F92" s="22"/>
      <c r="G92" s="22"/>
      <c r="H92" s="24"/>
      <c r="I92" s="17" t="s">
        <v>849</v>
      </c>
    </row>
    <row r="93" spans="1:10" s="18" customFormat="1" ht="90" x14ac:dyDescent="0.25">
      <c r="A93" s="19">
        <v>89</v>
      </c>
      <c r="B93" s="20" t="s">
        <v>189</v>
      </c>
      <c r="C93" s="20" t="s">
        <v>12</v>
      </c>
      <c r="D93" s="21" t="s">
        <v>190</v>
      </c>
      <c r="E93" s="22"/>
      <c r="F93" s="22"/>
      <c r="G93" s="22"/>
      <c r="H93" s="24"/>
      <c r="I93" s="17" t="s">
        <v>828</v>
      </c>
      <c r="J93" s="18" t="s">
        <v>851</v>
      </c>
    </row>
    <row r="94" spans="1:10" s="18" customFormat="1" ht="105" x14ac:dyDescent="0.25">
      <c r="A94" s="19">
        <v>90</v>
      </c>
      <c r="B94" s="20" t="s">
        <v>191</v>
      </c>
      <c r="C94" s="20" t="s">
        <v>35</v>
      </c>
      <c r="D94" s="26" t="s">
        <v>192</v>
      </c>
      <c r="E94" s="22"/>
      <c r="F94" s="22"/>
      <c r="G94" s="22"/>
      <c r="H94" s="24"/>
      <c r="I94" s="17" t="s">
        <v>828</v>
      </c>
      <c r="J94" s="18" t="s">
        <v>851</v>
      </c>
    </row>
    <row r="95" spans="1:10" s="18" customFormat="1" ht="135" x14ac:dyDescent="0.25">
      <c r="A95" s="19">
        <v>91</v>
      </c>
      <c r="B95" s="20" t="s">
        <v>193</v>
      </c>
      <c r="C95" s="20" t="s">
        <v>12</v>
      </c>
      <c r="D95" s="21" t="s">
        <v>194</v>
      </c>
      <c r="E95" s="22"/>
      <c r="F95" s="22"/>
      <c r="G95" s="22"/>
      <c r="H95" s="24"/>
      <c r="I95" s="17" t="s">
        <v>848</v>
      </c>
    </row>
    <row r="96" spans="1:10" s="18" customFormat="1" ht="75" x14ac:dyDescent="0.25">
      <c r="A96" s="19">
        <v>92</v>
      </c>
      <c r="B96" s="20" t="s">
        <v>195</v>
      </c>
      <c r="C96" s="20" t="s">
        <v>12</v>
      </c>
      <c r="D96" s="21" t="s">
        <v>196</v>
      </c>
      <c r="E96" s="22"/>
      <c r="F96" s="22"/>
      <c r="G96" s="22"/>
      <c r="H96" s="24"/>
      <c r="I96" s="17" t="s">
        <v>848</v>
      </c>
    </row>
    <row r="97" spans="1:9" s="18" customFormat="1" ht="45" x14ac:dyDescent="0.25">
      <c r="A97" s="19">
        <v>93</v>
      </c>
      <c r="B97" s="20" t="s">
        <v>197</v>
      </c>
      <c r="C97" s="20" t="s">
        <v>12</v>
      </c>
      <c r="D97" s="21" t="s">
        <v>198</v>
      </c>
      <c r="E97" s="22"/>
      <c r="F97" s="22"/>
      <c r="G97" s="22"/>
      <c r="H97" s="24"/>
      <c r="I97" s="17" t="s">
        <v>848</v>
      </c>
    </row>
    <row r="98" spans="1:9" s="18" customFormat="1" ht="180" x14ac:dyDescent="0.25">
      <c r="A98" s="19">
        <v>94</v>
      </c>
      <c r="B98" s="20" t="s">
        <v>199</v>
      </c>
      <c r="C98" s="20" t="s">
        <v>12</v>
      </c>
      <c r="D98" s="21" t="s">
        <v>200</v>
      </c>
      <c r="E98" s="22"/>
      <c r="F98" s="22"/>
      <c r="G98" s="22"/>
      <c r="H98" s="24"/>
      <c r="I98" s="17" t="s">
        <v>848</v>
      </c>
    </row>
    <row r="99" spans="1:9" s="18" customFormat="1" ht="105" x14ac:dyDescent="0.25">
      <c r="A99" s="19">
        <v>95</v>
      </c>
      <c r="B99" s="20" t="s">
        <v>201</v>
      </c>
      <c r="C99" s="20" t="s">
        <v>35</v>
      </c>
      <c r="D99" s="26" t="s">
        <v>202</v>
      </c>
      <c r="E99" s="22"/>
      <c r="F99" s="22"/>
      <c r="G99" s="22"/>
      <c r="H99" s="24"/>
      <c r="I99" s="17" t="s">
        <v>848</v>
      </c>
    </row>
    <row r="100" spans="1:9" s="18" customFormat="1" ht="45" x14ac:dyDescent="0.25">
      <c r="A100" s="19">
        <v>96</v>
      </c>
      <c r="B100" s="20" t="s">
        <v>203</v>
      </c>
      <c r="C100" s="20" t="s">
        <v>12</v>
      </c>
      <c r="D100" s="21" t="s">
        <v>204</v>
      </c>
      <c r="E100" s="22"/>
      <c r="F100" s="22"/>
      <c r="G100" s="22"/>
      <c r="H100" s="24"/>
      <c r="I100" s="17" t="s">
        <v>848</v>
      </c>
    </row>
    <row r="101" spans="1:9" s="18" customFormat="1" ht="45" x14ac:dyDescent="0.25">
      <c r="A101" s="19">
        <v>97</v>
      </c>
      <c r="B101" s="20" t="s">
        <v>205</v>
      </c>
      <c r="C101" s="20" t="s">
        <v>12</v>
      </c>
      <c r="D101" s="21" t="s">
        <v>206</v>
      </c>
      <c r="E101" s="22"/>
      <c r="F101" s="22"/>
      <c r="G101" s="22"/>
      <c r="H101" s="24"/>
      <c r="I101" s="17" t="s">
        <v>848</v>
      </c>
    </row>
    <row r="102" spans="1:9" s="18" customFormat="1" ht="60" x14ac:dyDescent="0.25">
      <c r="A102" s="19">
        <v>98</v>
      </c>
      <c r="B102" s="20" t="s">
        <v>207</v>
      </c>
      <c r="C102" s="20" t="s">
        <v>12</v>
      </c>
      <c r="D102" s="21" t="s">
        <v>208</v>
      </c>
      <c r="E102" s="22"/>
      <c r="F102" s="22"/>
      <c r="G102" s="22"/>
      <c r="H102" s="24"/>
      <c r="I102" s="17" t="s">
        <v>848</v>
      </c>
    </row>
    <row r="103" spans="1:9" s="18" customFormat="1" ht="45" x14ac:dyDescent="0.25">
      <c r="A103" s="19">
        <v>99</v>
      </c>
      <c r="B103" s="20" t="s">
        <v>209</v>
      </c>
      <c r="C103" s="20" t="s">
        <v>35</v>
      </c>
      <c r="D103" s="26" t="s">
        <v>210</v>
      </c>
      <c r="E103" s="22"/>
      <c r="F103" s="22"/>
      <c r="G103" s="22"/>
      <c r="H103" s="24"/>
      <c r="I103" s="17" t="s">
        <v>848</v>
      </c>
    </row>
    <row r="104" spans="1:9" s="18" customFormat="1" ht="60" x14ac:dyDescent="0.25">
      <c r="A104" s="19">
        <v>100</v>
      </c>
      <c r="B104" s="20" t="s">
        <v>211</v>
      </c>
      <c r="C104" s="20" t="s">
        <v>12</v>
      </c>
      <c r="D104" s="21" t="s">
        <v>212</v>
      </c>
      <c r="E104" s="22"/>
      <c r="F104" s="22"/>
      <c r="G104" s="22"/>
      <c r="H104" s="24"/>
      <c r="I104" s="17" t="s">
        <v>848</v>
      </c>
    </row>
    <row r="105" spans="1:9" s="18" customFormat="1" ht="45" x14ac:dyDescent="0.25">
      <c r="A105" s="19">
        <v>101</v>
      </c>
      <c r="B105" s="20" t="s">
        <v>213</v>
      </c>
      <c r="C105" s="20" t="s">
        <v>35</v>
      </c>
      <c r="D105" s="26" t="s">
        <v>214</v>
      </c>
      <c r="E105" s="22"/>
      <c r="F105" s="22"/>
      <c r="G105" s="22"/>
      <c r="H105" s="24"/>
      <c r="I105" s="17" t="s">
        <v>848</v>
      </c>
    </row>
    <row r="106" spans="1:9" s="18" customFormat="1" ht="60" x14ac:dyDescent="0.25">
      <c r="A106" s="19">
        <v>102</v>
      </c>
      <c r="B106" s="20" t="s">
        <v>215</v>
      </c>
      <c r="C106" s="20" t="s">
        <v>35</v>
      </c>
      <c r="D106" s="26" t="s">
        <v>216</v>
      </c>
      <c r="E106" s="22"/>
      <c r="F106" s="22"/>
      <c r="G106" s="22"/>
      <c r="H106" s="24"/>
      <c r="I106" s="17" t="s">
        <v>848</v>
      </c>
    </row>
    <row r="107" spans="1:9" s="18" customFormat="1" ht="45" x14ac:dyDescent="0.25">
      <c r="A107" s="19">
        <v>103</v>
      </c>
      <c r="B107" s="20" t="s">
        <v>217</v>
      </c>
      <c r="C107" s="20" t="s">
        <v>35</v>
      </c>
      <c r="D107" s="26" t="s">
        <v>218</v>
      </c>
      <c r="E107" s="22"/>
      <c r="F107" s="22"/>
      <c r="G107" s="22"/>
      <c r="H107" s="24"/>
      <c r="I107" s="17" t="s">
        <v>848</v>
      </c>
    </row>
    <row r="108" spans="1:9" s="18" customFormat="1" ht="60" x14ac:dyDescent="0.25">
      <c r="A108" s="19">
        <v>104</v>
      </c>
      <c r="B108" s="20" t="s">
        <v>219</v>
      </c>
      <c r="C108" s="20" t="s">
        <v>12</v>
      </c>
      <c r="D108" s="21" t="s">
        <v>220</v>
      </c>
      <c r="E108" s="22"/>
      <c r="F108" s="22"/>
      <c r="G108" s="22"/>
      <c r="H108" s="24"/>
      <c r="I108" s="17" t="s">
        <v>848</v>
      </c>
    </row>
    <row r="109" spans="1:9" s="18" customFormat="1" ht="45" x14ac:dyDescent="0.25">
      <c r="A109" s="19">
        <v>105</v>
      </c>
      <c r="B109" s="20" t="s">
        <v>221</v>
      </c>
      <c r="C109" s="20" t="s">
        <v>12</v>
      </c>
      <c r="D109" s="21" t="s">
        <v>222</v>
      </c>
      <c r="E109" s="22"/>
      <c r="F109" s="22"/>
      <c r="G109" s="22"/>
      <c r="H109" s="24"/>
      <c r="I109" s="17" t="s">
        <v>848</v>
      </c>
    </row>
    <row r="110" spans="1:9" s="18" customFormat="1" ht="60" x14ac:dyDescent="0.25">
      <c r="A110" s="19">
        <v>106</v>
      </c>
      <c r="B110" s="20" t="s">
        <v>223</v>
      </c>
      <c r="C110" s="20" t="s">
        <v>12</v>
      </c>
      <c r="D110" s="21" t="s">
        <v>224</v>
      </c>
      <c r="E110" s="22"/>
      <c r="F110" s="22"/>
      <c r="G110" s="22"/>
      <c r="H110" s="24"/>
      <c r="I110" s="17" t="s">
        <v>848</v>
      </c>
    </row>
    <row r="111" spans="1:9" s="18" customFormat="1" ht="60" x14ac:dyDescent="0.25">
      <c r="A111" s="19">
        <v>107</v>
      </c>
      <c r="B111" s="20" t="s">
        <v>225</v>
      </c>
      <c r="C111" s="20" t="s">
        <v>12</v>
      </c>
      <c r="D111" s="21" t="s">
        <v>226</v>
      </c>
      <c r="E111" s="22"/>
      <c r="F111" s="22"/>
      <c r="G111" s="22"/>
      <c r="H111" s="24"/>
      <c r="I111" s="17" t="s">
        <v>848</v>
      </c>
    </row>
    <row r="112" spans="1:9" s="18" customFormat="1" ht="60" x14ac:dyDescent="0.25">
      <c r="A112" s="19">
        <v>108</v>
      </c>
      <c r="B112" s="20" t="s">
        <v>227</v>
      </c>
      <c r="C112" s="20" t="s">
        <v>12</v>
      </c>
      <c r="D112" s="21" t="s">
        <v>228</v>
      </c>
      <c r="E112" s="22"/>
      <c r="F112" s="22"/>
      <c r="G112" s="22"/>
      <c r="H112" s="24"/>
      <c r="I112" s="17" t="s">
        <v>848</v>
      </c>
    </row>
    <row r="113" spans="1:9" s="18" customFormat="1" ht="45" x14ac:dyDescent="0.25">
      <c r="A113" s="19">
        <v>109</v>
      </c>
      <c r="B113" s="20" t="s">
        <v>229</v>
      </c>
      <c r="C113" s="20" t="s">
        <v>12</v>
      </c>
      <c r="D113" s="21" t="s">
        <v>230</v>
      </c>
      <c r="E113" s="22"/>
      <c r="F113" s="22"/>
      <c r="G113" s="22"/>
      <c r="H113" s="24"/>
      <c r="I113" s="17" t="s">
        <v>848</v>
      </c>
    </row>
    <row r="114" spans="1:9" s="18" customFormat="1" ht="45" x14ac:dyDescent="0.25">
      <c r="A114" s="19">
        <v>110</v>
      </c>
      <c r="B114" s="20" t="s">
        <v>231</v>
      </c>
      <c r="C114" s="20" t="s">
        <v>12</v>
      </c>
      <c r="D114" s="21" t="s">
        <v>232</v>
      </c>
      <c r="E114" s="22"/>
      <c r="F114" s="22"/>
      <c r="G114" s="22"/>
      <c r="H114" s="24"/>
      <c r="I114" s="17" t="s">
        <v>848</v>
      </c>
    </row>
    <row r="115" spans="1:9" s="18" customFormat="1" ht="135" x14ac:dyDescent="0.25">
      <c r="A115" s="19">
        <v>111</v>
      </c>
      <c r="B115" s="20" t="s">
        <v>233</v>
      </c>
      <c r="C115" s="20" t="s">
        <v>12</v>
      </c>
      <c r="D115" s="21" t="s">
        <v>234</v>
      </c>
      <c r="E115" s="22"/>
      <c r="F115" s="22"/>
      <c r="G115" s="22"/>
      <c r="H115" s="24"/>
      <c r="I115" s="17" t="s">
        <v>848</v>
      </c>
    </row>
    <row r="116" spans="1:9" s="18" customFormat="1" ht="120" x14ac:dyDescent="0.25">
      <c r="A116" s="19">
        <v>112</v>
      </c>
      <c r="B116" s="20" t="s">
        <v>235</v>
      </c>
      <c r="C116" s="20" t="s">
        <v>12</v>
      </c>
      <c r="D116" s="21" t="s">
        <v>236</v>
      </c>
      <c r="E116" s="22"/>
      <c r="F116" s="22"/>
      <c r="G116" s="22"/>
      <c r="H116" s="24"/>
      <c r="I116" s="17" t="s">
        <v>848</v>
      </c>
    </row>
    <row r="117" spans="1:9" s="18" customFormat="1" ht="60" x14ac:dyDescent="0.25">
      <c r="A117" s="19">
        <v>113</v>
      </c>
      <c r="B117" s="20" t="s">
        <v>237</v>
      </c>
      <c r="C117" s="20" t="s">
        <v>12</v>
      </c>
      <c r="D117" s="21" t="s">
        <v>238</v>
      </c>
      <c r="E117" s="22"/>
      <c r="F117" s="22"/>
      <c r="G117" s="22"/>
      <c r="H117" s="24"/>
      <c r="I117" s="17" t="s">
        <v>848</v>
      </c>
    </row>
    <row r="118" spans="1:9" s="18" customFormat="1" ht="60" x14ac:dyDescent="0.25">
      <c r="A118" s="19">
        <v>114</v>
      </c>
      <c r="B118" s="20" t="s">
        <v>239</v>
      </c>
      <c r="C118" s="20" t="s">
        <v>12</v>
      </c>
      <c r="D118" s="21" t="s">
        <v>240</v>
      </c>
      <c r="E118" s="22"/>
      <c r="F118" s="22"/>
      <c r="G118" s="22"/>
      <c r="H118" s="24"/>
      <c r="I118" s="17" t="s">
        <v>848</v>
      </c>
    </row>
    <row r="119" spans="1:9" s="18" customFormat="1" ht="75" x14ac:dyDescent="0.25">
      <c r="A119" s="19">
        <v>115</v>
      </c>
      <c r="B119" s="20" t="s">
        <v>241</v>
      </c>
      <c r="C119" s="20" t="s">
        <v>12</v>
      </c>
      <c r="D119" s="21" t="s">
        <v>242</v>
      </c>
      <c r="E119" s="22"/>
      <c r="F119" s="22"/>
      <c r="G119" s="22"/>
      <c r="H119" s="24"/>
      <c r="I119" s="17" t="s">
        <v>848</v>
      </c>
    </row>
    <row r="120" spans="1:9" s="18" customFormat="1" ht="45" x14ac:dyDescent="0.25">
      <c r="A120" s="19">
        <v>116</v>
      </c>
      <c r="B120" s="20" t="s">
        <v>243</v>
      </c>
      <c r="C120" s="20" t="s">
        <v>35</v>
      </c>
      <c r="D120" s="26" t="s">
        <v>244</v>
      </c>
      <c r="E120" s="22"/>
      <c r="F120" s="22"/>
      <c r="G120" s="22"/>
      <c r="H120" s="24"/>
      <c r="I120" s="17" t="s">
        <v>848</v>
      </c>
    </row>
    <row r="121" spans="1:9" s="18" customFormat="1" ht="45" x14ac:dyDescent="0.25">
      <c r="A121" s="19">
        <v>117</v>
      </c>
      <c r="B121" s="20" t="s">
        <v>245</v>
      </c>
      <c r="C121" s="20" t="s">
        <v>12</v>
      </c>
      <c r="D121" s="21" t="s">
        <v>246</v>
      </c>
      <c r="E121" s="22"/>
      <c r="F121" s="22"/>
      <c r="G121" s="22"/>
      <c r="H121" s="24"/>
      <c r="I121" s="17" t="s">
        <v>848</v>
      </c>
    </row>
    <row r="122" spans="1:9" s="18" customFormat="1" ht="45" x14ac:dyDescent="0.25">
      <c r="A122" s="19">
        <v>118</v>
      </c>
      <c r="B122" s="20" t="s">
        <v>247</v>
      </c>
      <c r="C122" s="20" t="s">
        <v>12</v>
      </c>
      <c r="D122" s="21" t="s">
        <v>248</v>
      </c>
      <c r="E122" s="22"/>
      <c r="F122" s="22"/>
      <c r="G122" s="22"/>
      <c r="H122" s="24"/>
      <c r="I122" s="17" t="s">
        <v>848</v>
      </c>
    </row>
    <row r="123" spans="1:9" s="18" customFormat="1" ht="45" x14ac:dyDescent="0.25">
      <c r="A123" s="19">
        <v>119</v>
      </c>
      <c r="B123" s="20" t="s">
        <v>249</v>
      </c>
      <c r="C123" s="20" t="s">
        <v>12</v>
      </c>
      <c r="D123" s="21" t="s">
        <v>250</v>
      </c>
      <c r="E123" s="22"/>
      <c r="F123" s="22"/>
      <c r="G123" s="22"/>
      <c r="H123" s="24"/>
      <c r="I123" s="17" t="s">
        <v>848</v>
      </c>
    </row>
    <row r="124" spans="1:9" s="18" customFormat="1" ht="120" x14ac:dyDescent="0.25">
      <c r="A124" s="19">
        <v>120</v>
      </c>
      <c r="B124" s="20" t="s">
        <v>251</v>
      </c>
      <c r="C124" s="20" t="s">
        <v>12</v>
      </c>
      <c r="D124" s="21" t="s">
        <v>252</v>
      </c>
      <c r="E124" s="22"/>
      <c r="F124" s="22"/>
      <c r="G124" s="22"/>
      <c r="H124" s="24"/>
      <c r="I124" s="17" t="s">
        <v>848</v>
      </c>
    </row>
    <row r="125" spans="1:9" s="18" customFormat="1" ht="45" x14ac:dyDescent="0.25">
      <c r="A125" s="19">
        <v>121</v>
      </c>
      <c r="B125" s="20" t="s">
        <v>253</v>
      </c>
      <c r="C125" s="20" t="s">
        <v>12</v>
      </c>
      <c r="D125" s="21" t="s">
        <v>254</v>
      </c>
      <c r="E125" s="22"/>
      <c r="F125" s="22"/>
      <c r="G125" s="22"/>
      <c r="H125" s="24"/>
      <c r="I125" s="17" t="s">
        <v>848</v>
      </c>
    </row>
    <row r="126" spans="1:9" s="18" customFormat="1" ht="45" x14ac:dyDescent="0.25">
      <c r="A126" s="19">
        <v>122</v>
      </c>
      <c r="B126" s="20" t="s">
        <v>255</v>
      </c>
      <c r="C126" s="20" t="s">
        <v>12</v>
      </c>
      <c r="D126" s="21" t="s">
        <v>256</v>
      </c>
      <c r="E126" s="22"/>
      <c r="F126" s="22"/>
      <c r="G126" s="22"/>
      <c r="H126" s="24"/>
      <c r="I126" s="17" t="s">
        <v>848</v>
      </c>
    </row>
    <row r="127" spans="1:9" s="18" customFormat="1" ht="45" x14ac:dyDescent="0.25">
      <c r="A127" s="19">
        <v>123</v>
      </c>
      <c r="B127" s="20" t="s">
        <v>257</v>
      </c>
      <c r="C127" s="20" t="s">
        <v>12</v>
      </c>
      <c r="D127" s="21" t="s">
        <v>258</v>
      </c>
      <c r="E127" s="22"/>
      <c r="F127" s="22"/>
      <c r="G127" s="22"/>
      <c r="H127" s="24"/>
      <c r="I127" s="17" t="s">
        <v>848</v>
      </c>
    </row>
    <row r="128" spans="1:9" s="18" customFormat="1" ht="45" x14ac:dyDescent="0.25">
      <c r="A128" s="19">
        <v>124</v>
      </c>
      <c r="B128" s="20" t="s">
        <v>259</v>
      </c>
      <c r="C128" s="20" t="s">
        <v>12</v>
      </c>
      <c r="D128" s="21" t="s">
        <v>260</v>
      </c>
      <c r="E128" s="22"/>
      <c r="F128" s="22"/>
      <c r="G128" s="22"/>
      <c r="H128" s="24"/>
      <c r="I128" s="17" t="s">
        <v>848</v>
      </c>
    </row>
    <row r="129" spans="1:9" s="18" customFormat="1" ht="45" x14ac:dyDescent="0.25">
      <c r="A129" s="19">
        <v>125</v>
      </c>
      <c r="B129" s="20" t="s">
        <v>261</v>
      </c>
      <c r="C129" s="20" t="s">
        <v>12</v>
      </c>
      <c r="D129" s="21" t="s">
        <v>262</v>
      </c>
      <c r="E129" s="22"/>
      <c r="F129" s="22"/>
      <c r="G129" s="22"/>
      <c r="H129" s="24"/>
      <c r="I129" s="17" t="s">
        <v>848</v>
      </c>
    </row>
    <row r="130" spans="1:9" s="18" customFormat="1" ht="45" x14ac:dyDescent="0.25">
      <c r="A130" s="19">
        <v>126</v>
      </c>
      <c r="B130" s="20" t="s">
        <v>263</v>
      </c>
      <c r="C130" s="20" t="s">
        <v>12</v>
      </c>
      <c r="D130" s="21" t="s">
        <v>264</v>
      </c>
      <c r="E130" s="22"/>
      <c r="F130" s="22"/>
      <c r="G130" s="22"/>
      <c r="H130" s="24"/>
      <c r="I130" s="17" t="s">
        <v>848</v>
      </c>
    </row>
    <row r="131" spans="1:9" s="18" customFormat="1" ht="45" x14ac:dyDescent="0.25">
      <c r="A131" s="19">
        <v>127</v>
      </c>
      <c r="B131" s="20" t="s">
        <v>265</v>
      </c>
      <c r="C131" s="20" t="s">
        <v>12</v>
      </c>
      <c r="D131" s="21" t="s">
        <v>266</v>
      </c>
      <c r="E131" s="22"/>
      <c r="F131" s="22"/>
      <c r="G131" s="22"/>
      <c r="H131" s="24"/>
      <c r="I131" s="17" t="s">
        <v>848</v>
      </c>
    </row>
    <row r="132" spans="1:9" s="18" customFormat="1" ht="120" x14ac:dyDescent="0.25">
      <c r="A132" s="19">
        <v>128</v>
      </c>
      <c r="B132" s="20" t="s">
        <v>267</v>
      </c>
      <c r="C132" s="20" t="s">
        <v>12</v>
      </c>
      <c r="D132" s="21" t="s">
        <v>268</v>
      </c>
      <c r="E132" s="22"/>
      <c r="F132" s="22"/>
      <c r="G132" s="22"/>
      <c r="H132" s="24"/>
      <c r="I132" s="17" t="s">
        <v>848</v>
      </c>
    </row>
    <row r="133" spans="1:9" s="18" customFormat="1" ht="45" x14ac:dyDescent="0.25">
      <c r="A133" s="19">
        <v>129</v>
      </c>
      <c r="B133" s="20" t="s">
        <v>269</v>
      </c>
      <c r="C133" s="20" t="s">
        <v>12</v>
      </c>
      <c r="D133" s="21" t="s">
        <v>270</v>
      </c>
      <c r="E133" s="22"/>
      <c r="F133" s="22"/>
      <c r="G133" s="22"/>
      <c r="H133" s="24"/>
      <c r="I133" s="17" t="s">
        <v>848</v>
      </c>
    </row>
    <row r="134" spans="1:9" s="18" customFormat="1" ht="75" x14ac:dyDescent="0.25">
      <c r="A134" s="19">
        <v>130</v>
      </c>
      <c r="B134" s="20" t="s">
        <v>271</v>
      </c>
      <c r="C134" s="20" t="s">
        <v>12</v>
      </c>
      <c r="D134" s="21" t="s">
        <v>272</v>
      </c>
      <c r="E134" s="22"/>
      <c r="F134" s="22"/>
      <c r="G134" s="22"/>
      <c r="H134" s="24"/>
      <c r="I134" s="17" t="s">
        <v>848</v>
      </c>
    </row>
    <row r="135" spans="1:9" s="18" customFormat="1" ht="45" x14ac:dyDescent="0.25">
      <c r="A135" s="19">
        <v>131</v>
      </c>
      <c r="B135" s="20" t="s">
        <v>273</v>
      </c>
      <c r="C135" s="20" t="s">
        <v>12</v>
      </c>
      <c r="D135" s="21" t="s">
        <v>274</v>
      </c>
      <c r="E135" s="22"/>
      <c r="F135" s="22"/>
      <c r="G135" s="22"/>
      <c r="H135" s="24"/>
      <c r="I135" s="17" t="s">
        <v>848</v>
      </c>
    </row>
    <row r="136" spans="1:9" s="18" customFormat="1" ht="45" x14ac:dyDescent="0.25">
      <c r="A136" s="19">
        <v>132</v>
      </c>
      <c r="B136" s="20" t="s">
        <v>275</v>
      </c>
      <c r="C136" s="20" t="s">
        <v>12</v>
      </c>
      <c r="D136" s="21" t="s">
        <v>276</v>
      </c>
      <c r="E136" s="22"/>
      <c r="F136" s="22"/>
      <c r="G136" s="22"/>
      <c r="H136" s="24"/>
      <c r="I136" s="17" t="s">
        <v>848</v>
      </c>
    </row>
    <row r="137" spans="1:9" s="18" customFormat="1" ht="45" x14ac:dyDescent="0.25">
      <c r="A137" s="19">
        <v>133</v>
      </c>
      <c r="B137" s="20" t="s">
        <v>277</v>
      </c>
      <c r="C137" s="20" t="s">
        <v>12</v>
      </c>
      <c r="D137" s="21" t="s">
        <v>278</v>
      </c>
      <c r="E137" s="22"/>
      <c r="F137" s="22"/>
      <c r="G137" s="22"/>
      <c r="H137" s="24"/>
      <c r="I137" s="17" t="s">
        <v>848</v>
      </c>
    </row>
    <row r="138" spans="1:9" s="18" customFormat="1" ht="45" x14ac:dyDescent="0.25">
      <c r="A138" s="19">
        <v>134</v>
      </c>
      <c r="B138" s="20" t="s">
        <v>279</v>
      </c>
      <c r="C138" s="20" t="s">
        <v>12</v>
      </c>
      <c r="D138" s="21" t="s">
        <v>280</v>
      </c>
      <c r="E138" s="22"/>
      <c r="F138" s="22"/>
      <c r="G138" s="22"/>
      <c r="H138" s="24"/>
      <c r="I138" s="17" t="s">
        <v>848</v>
      </c>
    </row>
    <row r="139" spans="1:9" s="18" customFormat="1" ht="45" x14ac:dyDescent="0.25">
      <c r="A139" s="19">
        <v>135</v>
      </c>
      <c r="B139" s="20" t="s">
        <v>281</v>
      </c>
      <c r="C139" s="20" t="s">
        <v>12</v>
      </c>
      <c r="D139" s="21" t="s">
        <v>282</v>
      </c>
      <c r="E139" s="22"/>
      <c r="F139" s="22"/>
      <c r="G139" s="22"/>
      <c r="H139" s="24"/>
      <c r="I139" s="17" t="s">
        <v>848</v>
      </c>
    </row>
    <row r="140" spans="1:9" s="18" customFormat="1" ht="45" x14ac:dyDescent="0.25">
      <c r="A140" s="19">
        <v>136</v>
      </c>
      <c r="B140" s="20" t="s">
        <v>283</v>
      </c>
      <c r="C140" s="20" t="s">
        <v>12</v>
      </c>
      <c r="D140" s="21" t="s">
        <v>284</v>
      </c>
      <c r="E140" s="22"/>
      <c r="F140" s="22"/>
      <c r="G140" s="22"/>
      <c r="H140" s="24"/>
      <c r="I140" s="17" t="s">
        <v>848</v>
      </c>
    </row>
    <row r="141" spans="1:9" s="18" customFormat="1" ht="45" x14ac:dyDescent="0.25">
      <c r="A141" s="19">
        <v>137</v>
      </c>
      <c r="B141" s="20" t="s">
        <v>285</v>
      </c>
      <c r="C141" s="20" t="s">
        <v>12</v>
      </c>
      <c r="D141" s="21" t="s">
        <v>286</v>
      </c>
      <c r="E141" s="22"/>
      <c r="F141" s="22"/>
      <c r="G141" s="22"/>
      <c r="H141" s="24"/>
      <c r="I141" s="17" t="s">
        <v>848</v>
      </c>
    </row>
    <row r="142" spans="1:9" s="18" customFormat="1" ht="45" x14ac:dyDescent="0.25">
      <c r="A142" s="19">
        <v>138</v>
      </c>
      <c r="B142" s="20" t="s">
        <v>287</v>
      </c>
      <c r="C142" s="20" t="s">
        <v>12</v>
      </c>
      <c r="D142" s="21" t="s">
        <v>288</v>
      </c>
      <c r="E142" s="22"/>
      <c r="F142" s="22"/>
      <c r="G142" s="22"/>
      <c r="H142" s="24"/>
      <c r="I142" s="17" t="s">
        <v>848</v>
      </c>
    </row>
    <row r="143" spans="1:9" s="18" customFormat="1" ht="45" x14ac:dyDescent="0.25">
      <c r="A143" s="19">
        <v>139</v>
      </c>
      <c r="B143" s="20" t="s">
        <v>289</v>
      </c>
      <c r="C143" s="20" t="s">
        <v>12</v>
      </c>
      <c r="D143" s="21" t="s">
        <v>290</v>
      </c>
      <c r="E143" s="22"/>
      <c r="F143" s="22"/>
      <c r="G143" s="22"/>
      <c r="H143" s="24"/>
      <c r="I143" s="17" t="s">
        <v>848</v>
      </c>
    </row>
    <row r="144" spans="1:9" s="18" customFormat="1" ht="45" x14ac:dyDescent="0.25">
      <c r="A144" s="19">
        <v>140</v>
      </c>
      <c r="B144" s="20" t="s">
        <v>291</v>
      </c>
      <c r="C144" s="20" t="s">
        <v>12</v>
      </c>
      <c r="D144" s="21" t="s">
        <v>292</v>
      </c>
      <c r="E144" s="22"/>
      <c r="F144" s="22"/>
      <c r="G144" s="22"/>
      <c r="H144" s="24"/>
      <c r="I144" s="17" t="s">
        <v>848</v>
      </c>
    </row>
    <row r="145" spans="1:9" s="18" customFormat="1" ht="90" x14ac:dyDescent="0.25">
      <c r="A145" s="19">
        <v>141</v>
      </c>
      <c r="B145" s="20" t="s">
        <v>293</v>
      </c>
      <c r="C145" s="20" t="s">
        <v>12</v>
      </c>
      <c r="D145" s="21" t="s">
        <v>294</v>
      </c>
      <c r="E145" s="22"/>
      <c r="F145" s="22"/>
      <c r="G145" s="22"/>
      <c r="H145" s="24"/>
      <c r="I145" s="17" t="s">
        <v>848</v>
      </c>
    </row>
    <row r="146" spans="1:9" s="18" customFormat="1" ht="60" x14ac:dyDescent="0.25">
      <c r="A146" s="19">
        <v>142</v>
      </c>
      <c r="B146" s="20" t="s">
        <v>295</v>
      </c>
      <c r="C146" s="20" t="s">
        <v>12</v>
      </c>
      <c r="D146" s="21" t="s">
        <v>296</v>
      </c>
      <c r="E146" s="22"/>
      <c r="F146" s="22"/>
      <c r="G146" s="22"/>
      <c r="H146" s="24"/>
      <c r="I146" s="17" t="s">
        <v>848</v>
      </c>
    </row>
    <row r="147" spans="1:9" s="18" customFormat="1" ht="45" x14ac:dyDescent="0.25">
      <c r="A147" s="19">
        <v>143</v>
      </c>
      <c r="B147" s="20" t="s">
        <v>297</v>
      </c>
      <c r="C147" s="20" t="s">
        <v>12</v>
      </c>
      <c r="D147" s="21" t="s">
        <v>298</v>
      </c>
      <c r="E147" s="22"/>
      <c r="F147" s="22"/>
      <c r="G147" s="22"/>
      <c r="H147" s="24"/>
      <c r="I147" s="17" t="s">
        <v>848</v>
      </c>
    </row>
    <row r="148" spans="1:9" s="18" customFormat="1" ht="45" x14ac:dyDescent="0.25">
      <c r="A148" s="19">
        <v>144</v>
      </c>
      <c r="B148" s="20" t="s">
        <v>299</v>
      </c>
      <c r="C148" s="20" t="s">
        <v>12</v>
      </c>
      <c r="D148" s="21" t="s">
        <v>300</v>
      </c>
      <c r="E148" s="22"/>
      <c r="F148" s="22"/>
      <c r="G148" s="22"/>
      <c r="H148" s="24"/>
      <c r="I148" s="17" t="s">
        <v>848</v>
      </c>
    </row>
    <row r="149" spans="1:9" s="18" customFormat="1" ht="105" x14ac:dyDescent="0.25">
      <c r="A149" s="19">
        <v>145</v>
      </c>
      <c r="B149" s="20" t="s">
        <v>301</v>
      </c>
      <c r="C149" s="20" t="s">
        <v>12</v>
      </c>
      <c r="D149" s="21" t="s">
        <v>302</v>
      </c>
      <c r="E149" s="22"/>
      <c r="F149" s="22"/>
      <c r="G149" s="22"/>
      <c r="H149" s="24"/>
      <c r="I149" s="17" t="s">
        <v>848</v>
      </c>
    </row>
    <row r="150" spans="1:9" s="18" customFormat="1" ht="45" x14ac:dyDescent="0.25">
      <c r="A150" s="19">
        <v>146</v>
      </c>
      <c r="B150" s="20" t="s">
        <v>303</v>
      </c>
      <c r="C150" s="20" t="s">
        <v>12</v>
      </c>
      <c r="D150" s="21" t="s">
        <v>304</v>
      </c>
      <c r="E150" s="22"/>
      <c r="F150" s="22"/>
      <c r="G150" s="22"/>
      <c r="H150" s="24"/>
      <c r="I150" s="17" t="s">
        <v>848</v>
      </c>
    </row>
    <row r="151" spans="1:9" s="18" customFormat="1" ht="75" x14ac:dyDescent="0.25">
      <c r="A151" s="19">
        <v>147</v>
      </c>
      <c r="B151" s="20" t="s">
        <v>305</v>
      </c>
      <c r="C151" s="20" t="s">
        <v>12</v>
      </c>
      <c r="D151" s="21" t="s">
        <v>306</v>
      </c>
      <c r="E151" s="22"/>
      <c r="F151" s="22"/>
      <c r="G151" s="22"/>
      <c r="H151" s="24"/>
      <c r="I151" s="17" t="s">
        <v>848</v>
      </c>
    </row>
    <row r="152" spans="1:9" s="18" customFormat="1" ht="240" x14ac:dyDescent="0.25">
      <c r="A152" s="19">
        <v>148</v>
      </c>
      <c r="B152" s="20" t="s">
        <v>307</v>
      </c>
      <c r="C152" s="20" t="s">
        <v>12</v>
      </c>
      <c r="D152" s="21" t="s">
        <v>308</v>
      </c>
      <c r="E152" s="22"/>
      <c r="F152" s="22"/>
      <c r="G152" s="22"/>
      <c r="H152" s="24"/>
      <c r="I152" s="17" t="s">
        <v>848</v>
      </c>
    </row>
    <row r="153" spans="1:9" s="18" customFormat="1" ht="45" x14ac:dyDescent="0.25">
      <c r="A153" s="19">
        <v>149</v>
      </c>
      <c r="B153" s="20" t="s">
        <v>309</v>
      </c>
      <c r="C153" s="20" t="s">
        <v>12</v>
      </c>
      <c r="D153" s="21" t="s">
        <v>310</v>
      </c>
      <c r="E153" s="22"/>
      <c r="F153" s="22"/>
      <c r="G153" s="22"/>
      <c r="H153" s="24"/>
      <c r="I153" s="17" t="s">
        <v>848</v>
      </c>
    </row>
    <row r="154" spans="1:9" s="18" customFormat="1" ht="120" x14ac:dyDescent="0.25">
      <c r="A154" s="19">
        <v>150</v>
      </c>
      <c r="B154" s="20" t="s">
        <v>311</v>
      </c>
      <c r="C154" s="20" t="s">
        <v>12</v>
      </c>
      <c r="D154" s="21" t="s">
        <v>312</v>
      </c>
      <c r="E154" s="22"/>
      <c r="F154" s="22"/>
      <c r="G154" s="22"/>
      <c r="H154" s="24"/>
      <c r="I154" s="17" t="s">
        <v>848</v>
      </c>
    </row>
    <row r="155" spans="1:9" s="18" customFormat="1" ht="60" x14ac:dyDescent="0.25">
      <c r="A155" s="19">
        <v>151</v>
      </c>
      <c r="B155" s="20" t="s">
        <v>313</v>
      </c>
      <c r="C155" s="20" t="s">
        <v>35</v>
      </c>
      <c r="D155" s="26" t="s">
        <v>314</v>
      </c>
      <c r="E155" s="22"/>
      <c r="F155" s="22"/>
      <c r="G155" s="22"/>
      <c r="H155" s="24"/>
      <c r="I155" s="17" t="s">
        <v>848</v>
      </c>
    </row>
    <row r="156" spans="1:9" s="18" customFormat="1" ht="45" x14ac:dyDescent="0.25">
      <c r="A156" s="19">
        <v>152</v>
      </c>
      <c r="B156" s="20" t="s">
        <v>315</v>
      </c>
      <c r="C156" s="20" t="s">
        <v>12</v>
      </c>
      <c r="D156" s="21" t="s">
        <v>316</v>
      </c>
      <c r="E156" s="22"/>
      <c r="F156" s="22"/>
      <c r="G156" s="22"/>
      <c r="H156" s="24"/>
      <c r="I156" s="17" t="s">
        <v>848</v>
      </c>
    </row>
    <row r="157" spans="1:9" s="18" customFormat="1" ht="45" x14ac:dyDescent="0.25">
      <c r="A157" s="19">
        <v>153</v>
      </c>
      <c r="B157" s="20" t="s">
        <v>317</v>
      </c>
      <c r="C157" s="20" t="s">
        <v>12</v>
      </c>
      <c r="D157" s="21" t="s">
        <v>318</v>
      </c>
      <c r="E157" s="22"/>
      <c r="F157" s="22"/>
      <c r="G157" s="22"/>
      <c r="H157" s="24"/>
      <c r="I157" s="17" t="s">
        <v>848</v>
      </c>
    </row>
    <row r="158" spans="1:9" s="18" customFormat="1" ht="45" x14ac:dyDescent="0.25">
      <c r="A158" s="19">
        <v>154</v>
      </c>
      <c r="B158" s="20" t="s">
        <v>319</v>
      </c>
      <c r="C158" s="20" t="s">
        <v>12</v>
      </c>
      <c r="D158" s="21" t="s">
        <v>320</v>
      </c>
      <c r="E158" s="22"/>
      <c r="F158" s="22"/>
      <c r="G158" s="22"/>
      <c r="H158" s="24"/>
      <c r="I158" s="17" t="s">
        <v>848</v>
      </c>
    </row>
    <row r="159" spans="1:9" s="18" customFormat="1" ht="60" x14ac:dyDescent="0.25">
      <c r="A159" s="19">
        <v>155</v>
      </c>
      <c r="B159" s="20" t="s">
        <v>321</v>
      </c>
      <c r="C159" s="20" t="s">
        <v>12</v>
      </c>
      <c r="D159" s="21" t="s">
        <v>322</v>
      </c>
      <c r="E159" s="22"/>
      <c r="F159" s="22"/>
      <c r="G159" s="22"/>
      <c r="H159" s="24"/>
      <c r="I159" s="17" t="s">
        <v>848</v>
      </c>
    </row>
    <row r="160" spans="1:9" s="18" customFormat="1" ht="105" x14ac:dyDescent="0.25">
      <c r="A160" s="19">
        <v>156</v>
      </c>
      <c r="B160" s="20" t="s">
        <v>323</v>
      </c>
      <c r="C160" s="20" t="s">
        <v>12</v>
      </c>
      <c r="D160" s="21" t="s">
        <v>324</v>
      </c>
      <c r="E160" s="22"/>
      <c r="F160" s="22"/>
      <c r="G160" s="22"/>
      <c r="H160" s="24"/>
      <c r="I160" s="17" t="s">
        <v>848</v>
      </c>
    </row>
    <row r="161" spans="1:10" s="18" customFormat="1" ht="45" x14ac:dyDescent="0.25">
      <c r="A161" s="19">
        <v>157</v>
      </c>
      <c r="B161" s="20" t="s">
        <v>325</v>
      </c>
      <c r="C161" s="20" t="s">
        <v>12</v>
      </c>
      <c r="D161" s="21" t="s">
        <v>326</v>
      </c>
      <c r="E161" s="22"/>
      <c r="F161" s="22"/>
      <c r="G161" s="22"/>
      <c r="H161" s="24"/>
      <c r="I161" s="17" t="s">
        <v>848</v>
      </c>
    </row>
    <row r="162" spans="1:10" s="18" customFormat="1" ht="75" x14ac:dyDescent="0.25">
      <c r="A162" s="19">
        <v>158</v>
      </c>
      <c r="B162" s="20" t="s">
        <v>327</v>
      </c>
      <c r="C162" s="20" t="s">
        <v>12</v>
      </c>
      <c r="D162" s="21" t="s">
        <v>328</v>
      </c>
      <c r="E162" s="22"/>
      <c r="F162" s="22"/>
      <c r="G162" s="22"/>
      <c r="H162" s="24"/>
      <c r="I162" s="17" t="s">
        <v>848</v>
      </c>
    </row>
    <row r="163" spans="1:10" s="18" customFormat="1" ht="60" x14ac:dyDescent="0.25">
      <c r="A163" s="19">
        <v>159</v>
      </c>
      <c r="B163" s="20" t="s">
        <v>329</v>
      </c>
      <c r="C163" s="20" t="s">
        <v>12</v>
      </c>
      <c r="D163" s="21" t="s">
        <v>330</v>
      </c>
      <c r="E163" s="22"/>
      <c r="F163" s="22"/>
      <c r="G163" s="22"/>
      <c r="H163" s="24"/>
      <c r="I163" s="17" t="s">
        <v>848</v>
      </c>
    </row>
    <row r="164" spans="1:10" s="18" customFormat="1" ht="60" x14ac:dyDescent="0.25">
      <c r="A164" s="19">
        <v>160</v>
      </c>
      <c r="B164" s="20" t="s">
        <v>331</v>
      </c>
      <c r="C164" s="20" t="s">
        <v>12</v>
      </c>
      <c r="D164" s="21" t="s">
        <v>332</v>
      </c>
      <c r="E164" s="22"/>
      <c r="F164" s="22"/>
      <c r="G164" s="22"/>
      <c r="H164" s="24"/>
      <c r="I164" s="17" t="s">
        <v>848</v>
      </c>
    </row>
    <row r="165" spans="1:10" s="18" customFormat="1" ht="165" x14ac:dyDescent="0.25">
      <c r="A165" s="19">
        <v>161</v>
      </c>
      <c r="B165" s="20" t="s">
        <v>333</v>
      </c>
      <c r="C165" s="20" t="s">
        <v>12</v>
      </c>
      <c r="D165" s="21" t="s">
        <v>334</v>
      </c>
      <c r="E165" s="22"/>
      <c r="F165" s="22"/>
      <c r="G165" s="22"/>
      <c r="H165" s="24"/>
      <c r="I165" s="17" t="s">
        <v>848</v>
      </c>
    </row>
    <row r="166" spans="1:10" s="18" customFormat="1" ht="45" x14ac:dyDescent="0.25">
      <c r="A166" s="19">
        <v>162</v>
      </c>
      <c r="B166" s="20" t="s">
        <v>335</v>
      </c>
      <c r="C166" s="20" t="s">
        <v>12</v>
      </c>
      <c r="D166" s="21" t="s">
        <v>336</v>
      </c>
      <c r="E166" s="22"/>
      <c r="F166" s="22"/>
      <c r="G166" s="22"/>
      <c r="H166" s="24"/>
      <c r="I166" s="17" t="s">
        <v>848</v>
      </c>
    </row>
    <row r="167" spans="1:10" s="18" customFormat="1" ht="45" x14ac:dyDescent="0.25">
      <c r="A167" s="19">
        <v>163</v>
      </c>
      <c r="B167" s="20" t="s">
        <v>337</v>
      </c>
      <c r="C167" s="20" t="s">
        <v>12</v>
      </c>
      <c r="D167" s="21" t="s">
        <v>338</v>
      </c>
      <c r="E167" s="22"/>
      <c r="F167" s="22"/>
      <c r="G167" s="22"/>
      <c r="H167" s="24"/>
      <c r="I167" s="17" t="s">
        <v>848</v>
      </c>
    </row>
    <row r="168" spans="1:10" s="18" customFormat="1" ht="60" x14ac:dyDescent="0.25">
      <c r="A168" s="19">
        <v>164</v>
      </c>
      <c r="B168" s="20" t="s">
        <v>339</v>
      </c>
      <c r="C168" s="20" t="s">
        <v>12</v>
      </c>
      <c r="D168" s="21" t="s">
        <v>340</v>
      </c>
      <c r="E168" s="22"/>
      <c r="F168" s="22"/>
      <c r="G168" s="22"/>
      <c r="H168" s="24"/>
      <c r="I168" s="17" t="s">
        <v>848</v>
      </c>
    </row>
    <row r="169" spans="1:10" s="18" customFormat="1" ht="195" x14ac:dyDescent="0.25">
      <c r="A169" s="19">
        <v>165</v>
      </c>
      <c r="B169" s="20" t="s">
        <v>341</v>
      </c>
      <c r="C169" s="20" t="s">
        <v>12</v>
      </c>
      <c r="D169" s="21" t="s">
        <v>342</v>
      </c>
      <c r="E169" s="22"/>
      <c r="F169" s="22"/>
      <c r="G169" s="22"/>
      <c r="H169" s="24"/>
      <c r="I169" s="17" t="s">
        <v>848</v>
      </c>
    </row>
    <row r="170" spans="1:10" s="18" customFormat="1" ht="60" x14ac:dyDescent="0.25">
      <c r="A170" s="19">
        <v>166</v>
      </c>
      <c r="B170" s="20" t="s">
        <v>343</v>
      </c>
      <c r="C170" s="20" t="s">
        <v>12</v>
      </c>
      <c r="D170" s="21" t="s">
        <v>344</v>
      </c>
      <c r="E170" s="22"/>
      <c r="F170" s="22"/>
      <c r="G170" s="22"/>
      <c r="H170" s="24"/>
      <c r="I170" s="17" t="s">
        <v>848</v>
      </c>
    </row>
    <row r="171" spans="1:10" s="18" customFormat="1" ht="45" x14ac:dyDescent="0.25">
      <c r="A171" s="19">
        <v>167</v>
      </c>
      <c r="B171" s="20" t="s">
        <v>345</v>
      </c>
      <c r="C171" s="20" t="s">
        <v>12</v>
      </c>
      <c r="D171" s="21" t="s">
        <v>346</v>
      </c>
      <c r="E171" s="22"/>
      <c r="F171" s="22"/>
      <c r="G171" s="22"/>
      <c r="H171" s="24"/>
      <c r="I171" s="17" t="s">
        <v>848</v>
      </c>
    </row>
    <row r="172" spans="1:10" s="18" customFormat="1" ht="45" x14ac:dyDescent="0.25">
      <c r="A172" s="19">
        <v>168</v>
      </c>
      <c r="B172" s="20" t="s">
        <v>347</v>
      </c>
      <c r="C172" s="20" t="s">
        <v>12</v>
      </c>
      <c r="D172" s="21" t="s">
        <v>348</v>
      </c>
      <c r="E172" s="22"/>
      <c r="F172" s="22"/>
      <c r="G172" s="22"/>
      <c r="H172" s="24"/>
      <c r="I172" s="17" t="s">
        <v>848</v>
      </c>
    </row>
    <row r="173" spans="1:10" s="18" customFormat="1" ht="45" x14ac:dyDescent="0.25">
      <c r="A173" s="19">
        <v>169</v>
      </c>
      <c r="B173" s="20" t="s">
        <v>349</v>
      </c>
      <c r="C173" s="20" t="s">
        <v>12</v>
      </c>
      <c r="D173" s="21" t="s">
        <v>350</v>
      </c>
      <c r="E173" s="22"/>
      <c r="F173" s="22"/>
      <c r="G173" s="22"/>
      <c r="H173" s="24"/>
      <c r="I173" s="17" t="s">
        <v>848</v>
      </c>
    </row>
    <row r="174" spans="1:10" s="18" customFormat="1" ht="45" x14ac:dyDescent="0.25">
      <c r="A174" s="19">
        <v>170</v>
      </c>
      <c r="B174" s="20" t="s">
        <v>351</v>
      </c>
      <c r="C174" s="20" t="s">
        <v>12</v>
      </c>
      <c r="D174" s="21" t="s">
        <v>352</v>
      </c>
      <c r="E174" s="22"/>
      <c r="F174" s="22"/>
      <c r="G174" s="22"/>
      <c r="H174" s="24"/>
      <c r="I174" s="17" t="s">
        <v>848</v>
      </c>
    </row>
    <row r="175" spans="1:10" s="18" customFormat="1" ht="195" x14ac:dyDescent="0.25">
      <c r="A175" s="19">
        <v>171</v>
      </c>
      <c r="B175" s="20" t="s">
        <v>353</v>
      </c>
      <c r="C175" s="20" t="s">
        <v>12</v>
      </c>
      <c r="D175" s="21" t="s">
        <v>354</v>
      </c>
      <c r="E175" s="22"/>
      <c r="F175" s="22"/>
      <c r="G175" s="22"/>
      <c r="H175" s="24"/>
      <c r="I175" s="17" t="s">
        <v>930</v>
      </c>
      <c r="J175" s="18" t="s">
        <v>931</v>
      </c>
    </row>
    <row r="176" spans="1:10" s="18" customFormat="1" ht="270" x14ac:dyDescent="0.25">
      <c r="A176" s="19">
        <v>172</v>
      </c>
      <c r="B176" s="20" t="s">
        <v>355</v>
      </c>
      <c r="C176" s="20" t="s">
        <v>12</v>
      </c>
      <c r="D176" s="21" t="s">
        <v>356</v>
      </c>
      <c r="E176" s="22"/>
      <c r="F176" s="22"/>
      <c r="G176" s="22"/>
      <c r="H176" s="24"/>
      <c r="I176" s="17" t="s">
        <v>930</v>
      </c>
      <c r="J176" s="18" t="s">
        <v>987</v>
      </c>
    </row>
    <row r="177" spans="1:10" s="18" customFormat="1" ht="45" x14ac:dyDescent="0.25">
      <c r="A177" s="19">
        <v>173</v>
      </c>
      <c r="B177" s="20" t="s">
        <v>357</v>
      </c>
      <c r="C177" s="20" t="s">
        <v>12</v>
      </c>
      <c r="D177" s="21" t="s">
        <v>358</v>
      </c>
      <c r="E177" s="22"/>
      <c r="F177" s="22"/>
      <c r="G177" s="22"/>
      <c r="H177" s="24"/>
      <c r="I177" s="17" t="s">
        <v>831</v>
      </c>
    </row>
    <row r="178" spans="1:10" s="18" customFormat="1" ht="180" x14ac:dyDescent="0.25">
      <c r="A178" s="19">
        <v>174</v>
      </c>
      <c r="B178" s="20" t="s">
        <v>359</v>
      </c>
      <c r="C178" s="20" t="s">
        <v>12</v>
      </c>
      <c r="D178" s="21" t="s">
        <v>360</v>
      </c>
      <c r="E178" s="22"/>
      <c r="F178" s="22"/>
      <c r="G178" s="22"/>
      <c r="H178" s="24"/>
      <c r="I178" s="17" t="s">
        <v>930</v>
      </c>
      <c r="J178" s="18" t="s">
        <v>977</v>
      </c>
    </row>
    <row r="179" spans="1:10" s="18" customFormat="1" ht="75" x14ac:dyDescent="0.25">
      <c r="A179" s="19">
        <v>175</v>
      </c>
      <c r="B179" s="20" t="s">
        <v>361</v>
      </c>
      <c r="C179" s="20" t="s">
        <v>12</v>
      </c>
      <c r="D179" s="21" t="s">
        <v>362</v>
      </c>
      <c r="E179" s="22"/>
      <c r="F179" s="22"/>
      <c r="G179" s="22"/>
      <c r="H179" s="24"/>
      <c r="I179" s="17" t="s">
        <v>831</v>
      </c>
    </row>
    <row r="180" spans="1:10" s="18" customFormat="1" ht="165" x14ac:dyDescent="0.25">
      <c r="A180" s="19">
        <v>176</v>
      </c>
      <c r="B180" s="20" t="s">
        <v>363</v>
      </c>
      <c r="C180" s="20" t="s">
        <v>12</v>
      </c>
      <c r="D180" s="21" t="s">
        <v>364</v>
      </c>
      <c r="E180" s="22"/>
      <c r="F180" s="22"/>
      <c r="G180" s="22"/>
      <c r="H180" s="24"/>
      <c r="I180" s="17" t="s">
        <v>831</v>
      </c>
    </row>
    <row r="181" spans="1:10" s="18" customFormat="1" ht="165" x14ac:dyDescent="0.25">
      <c r="A181" s="19">
        <v>177</v>
      </c>
      <c r="B181" s="20" t="s">
        <v>365</v>
      </c>
      <c r="C181" s="20" t="s">
        <v>12</v>
      </c>
      <c r="D181" s="21" t="s">
        <v>366</v>
      </c>
      <c r="E181" s="22"/>
      <c r="F181" s="22"/>
      <c r="G181" s="22"/>
      <c r="H181" s="24"/>
      <c r="I181" s="17" t="s">
        <v>831</v>
      </c>
    </row>
    <row r="182" spans="1:10" s="18" customFormat="1" ht="30" x14ac:dyDescent="0.25">
      <c r="A182" s="19">
        <v>178</v>
      </c>
      <c r="B182" s="20" t="s">
        <v>367</v>
      </c>
      <c r="C182" s="20" t="s">
        <v>12</v>
      </c>
      <c r="D182" s="21" t="s">
        <v>368</v>
      </c>
      <c r="E182" s="22"/>
      <c r="F182" s="22"/>
      <c r="G182" s="22"/>
      <c r="H182" s="24"/>
      <c r="I182" s="17" t="s">
        <v>831</v>
      </c>
    </row>
    <row r="183" spans="1:10" s="18" customFormat="1" ht="75" x14ac:dyDescent="0.25">
      <c r="A183" s="19">
        <v>179</v>
      </c>
      <c r="B183" s="20" t="s">
        <v>369</v>
      </c>
      <c r="C183" s="20" t="s">
        <v>12</v>
      </c>
      <c r="D183" s="21" t="s">
        <v>370</v>
      </c>
      <c r="E183" s="22"/>
      <c r="F183" s="22"/>
      <c r="G183" s="22"/>
      <c r="H183" s="24"/>
      <c r="I183" s="17" t="s">
        <v>831</v>
      </c>
    </row>
    <row r="184" spans="1:10" s="18" customFormat="1" ht="30" x14ac:dyDescent="0.25">
      <c r="A184" s="19">
        <v>180</v>
      </c>
      <c r="B184" s="20" t="s">
        <v>371</v>
      </c>
      <c r="C184" s="20" t="s">
        <v>12</v>
      </c>
      <c r="D184" s="21" t="s">
        <v>372</v>
      </c>
      <c r="E184" s="22"/>
      <c r="F184" s="22"/>
      <c r="G184" s="22"/>
      <c r="H184" s="24"/>
      <c r="I184" s="17" t="s">
        <v>831</v>
      </c>
    </row>
    <row r="185" spans="1:10" s="18" customFormat="1" ht="60" x14ac:dyDescent="0.25">
      <c r="A185" s="19">
        <v>181</v>
      </c>
      <c r="B185" s="20" t="s">
        <v>373</v>
      </c>
      <c r="C185" s="20" t="s">
        <v>12</v>
      </c>
      <c r="D185" s="21" t="s">
        <v>374</v>
      </c>
      <c r="E185" s="22"/>
      <c r="F185" s="22"/>
      <c r="G185" s="22"/>
      <c r="H185" s="24"/>
      <c r="I185" s="17" t="s">
        <v>831</v>
      </c>
    </row>
    <row r="186" spans="1:10" s="18" customFormat="1" ht="75" x14ac:dyDescent="0.25">
      <c r="A186" s="19">
        <v>182</v>
      </c>
      <c r="B186" s="20" t="s">
        <v>375</v>
      </c>
      <c r="C186" s="20" t="s">
        <v>12</v>
      </c>
      <c r="D186" s="21" t="s">
        <v>376</v>
      </c>
      <c r="E186" s="22"/>
      <c r="F186" s="22"/>
      <c r="G186" s="22"/>
      <c r="H186" s="24"/>
      <c r="I186" s="17" t="s">
        <v>831</v>
      </c>
    </row>
    <row r="187" spans="1:10" s="18" customFormat="1" ht="105" x14ac:dyDescent="0.25">
      <c r="A187" s="19">
        <v>183</v>
      </c>
      <c r="B187" s="20" t="s">
        <v>377</v>
      </c>
      <c r="C187" s="20" t="s">
        <v>12</v>
      </c>
      <c r="D187" s="21" t="s">
        <v>378</v>
      </c>
      <c r="E187" s="22"/>
      <c r="F187" s="22"/>
      <c r="G187" s="22"/>
      <c r="H187" s="24"/>
      <c r="I187" s="17" t="s">
        <v>831</v>
      </c>
    </row>
    <row r="188" spans="1:10" s="18" customFormat="1" ht="30" x14ac:dyDescent="0.25">
      <c r="A188" s="19">
        <v>184</v>
      </c>
      <c r="B188" s="20" t="s">
        <v>379</v>
      </c>
      <c r="C188" s="20" t="s">
        <v>12</v>
      </c>
      <c r="D188" s="21" t="s">
        <v>380</v>
      </c>
      <c r="E188" s="22"/>
      <c r="F188" s="22"/>
      <c r="G188" s="22"/>
      <c r="H188" s="24"/>
      <c r="I188" s="17" t="s">
        <v>831</v>
      </c>
    </row>
    <row r="189" spans="1:10" s="18" customFormat="1" ht="75" x14ac:dyDescent="0.25">
      <c r="A189" s="19">
        <v>185</v>
      </c>
      <c r="B189" s="20" t="s">
        <v>381</v>
      </c>
      <c r="C189" s="20" t="s">
        <v>12</v>
      </c>
      <c r="D189" s="21" t="s">
        <v>382</v>
      </c>
      <c r="E189" s="22"/>
      <c r="F189" s="22"/>
      <c r="G189" s="22"/>
      <c r="H189" s="24"/>
      <c r="I189" s="17" t="s">
        <v>983</v>
      </c>
    </row>
    <row r="190" spans="1:10" s="18" customFormat="1" ht="180" x14ac:dyDescent="0.25">
      <c r="A190" s="19">
        <v>186</v>
      </c>
      <c r="B190" s="20" t="s">
        <v>383</v>
      </c>
      <c r="C190" s="20" t="s">
        <v>12</v>
      </c>
      <c r="D190" s="21" t="s">
        <v>384</v>
      </c>
      <c r="E190" s="22"/>
      <c r="F190" s="22"/>
      <c r="G190" s="22"/>
      <c r="H190" s="24"/>
      <c r="I190" s="17" t="s">
        <v>983</v>
      </c>
      <c r="J190" s="18" t="s">
        <v>984</v>
      </c>
    </row>
    <row r="191" spans="1:10" s="18" customFormat="1" ht="75" x14ac:dyDescent="0.25">
      <c r="A191" s="19">
        <v>187</v>
      </c>
      <c r="B191" s="20" t="s">
        <v>385</v>
      </c>
      <c r="C191" s="20" t="s">
        <v>12</v>
      </c>
      <c r="D191" s="21" t="s">
        <v>386</v>
      </c>
      <c r="E191" s="22"/>
      <c r="F191" s="22"/>
      <c r="G191" s="22"/>
      <c r="H191" s="24"/>
      <c r="I191" s="166" t="s">
        <v>983</v>
      </c>
      <c r="J191" s="167" t="s">
        <v>986</v>
      </c>
    </row>
    <row r="192" spans="1:10" s="18" customFormat="1" ht="30" x14ac:dyDescent="0.25">
      <c r="A192" s="19">
        <v>188</v>
      </c>
      <c r="B192" s="20" t="s">
        <v>387</v>
      </c>
      <c r="C192" s="20" t="s">
        <v>12</v>
      </c>
      <c r="D192" s="21" t="s">
        <v>388</v>
      </c>
      <c r="E192" s="22"/>
      <c r="F192" s="22"/>
      <c r="G192" s="22"/>
      <c r="H192" s="24"/>
      <c r="I192" s="17" t="s">
        <v>983</v>
      </c>
    </row>
    <row r="193" spans="1:10" s="18" customFormat="1" ht="75" x14ac:dyDescent="0.25">
      <c r="A193" s="19">
        <v>189</v>
      </c>
      <c r="B193" s="20" t="s">
        <v>389</v>
      </c>
      <c r="C193" s="20" t="s">
        <v>12</v>
      </c>
      <c r="D193" s="21" t="s">
        <v>390</v>
      </c>
      <c r="E193" s="22"/>
      <c r="F193" s="22"/>
      <c r="G193" s="22"/>
      <c r="H193" s="24"/>
      <c r="I193" s="17" t="s">
        <v>831</v>
      </c>
      <c r="J193" s="18" t="s">
        <v>985</v>
      </c>
    </row>
    <row r="194" spans="1:10" s="18" customFormat="1" ht="195" x14ac:dyDescent="0.25">
      <c r="A194" s="19">
        <v>190</v>
      </c>
      <c r="B194" s="20" t="s">
        <v>391</v>
      </c>
      <c r="C194" s="20" t="s">
        <v>12</v>
      </c>
      <c r="D194" s="21" t="s">
        <v>392</v>
      </c>
      <c r="E194" s="22"/>
      <c r="F194" s="22"/>
      <c r="G194" s="22"/>
      <c r="H194" s="24"/>
      <c r="I194" s="17" t="s">
        <v>831</v>
      </c>
      <c r="J194" s="18" t="s">
        <v>985</v>
      </c>
    </row>
    <row r="195" spans="1:10" s="18" customFormat="1" ht="75" x14ac:dyDescent="0.25">
      <c r="A195" s="19">
        <v>191</v>
      </c>
      <c r="B195" s="20" t="s">
        <v>393</v>
      </c>
      <c r="C195" s="20" t="s">
        <v>12</v>
      </c>
      <c r="D195" s="21" t="s">
        <v>394</v>
      </c>
      <c r="E195" s="22"/>
      <c r="F195" s="22"/>
      <c r="G195" s="22"/>
      <c r="H195" s="24"/>
      <c r="I195" s="17" t="s">
        <v>848</v>
      </c>
    </row>
    <row r="196" spans="1:10" s="18" customFormat="1" ht="45" x14ac:dyDescent="0.25">
      <c r="A196" s="19">
        <v>192</v>
      </c>
      <c r="B196" s="20" t="s">
        <v>395</v>
      </c>
      <c r="C196" s="20" t="s">
        <v>12</v>
      </c>
      <c r="D196" s="21" t="s">
        <v>396</v>
      </c>
      <c r="E196" s="22"/>
      <c r="F196" s="22"/>
      <c r="G196" s="22"/>
      <c r="H196" s="24"/>
      <c r="I196" s="17" t="s">
        <v>848</v>
      </c>
    </row>
    <row r="197" spans="1:10" s="18" customFormat="1" ht="315" x14ac:dyDescent="0.25">
      <c r="A197" s="19">
        <v>193</v>
      </c>
      <c r="B197" s="20" t="s">
        <v>397</v>
      </c>
      <c r="C197" s="20" t="s">
        <v>12</v>
      </c>
      <c r="D197" s="21" t="s">
        <v>398</v>
      </c>
      <c r="E197" s="22"/>
      <c r="F197" s="22"/>
      <c r="G197" s="22"/>
      <c r="H197" s="24"/>
      <c r="I197" s="17" t="s">
        <v>848</v>
      </c>
    </row>
    <row r="198" spans="1:10" s="18" customFormat="1" ht="105" x14ac:dyDescent="0.25">
      <c r="A198" s="19">
        <v>194</v>
      </c>
      <c r="B198" s="20" t="s">
        <v>399</v>
      </c>
      <c r="C198" s="20" t="s">
        <v>12</v>
      </c>
      <c r="D198" s="21" t="s">
        <v>400</v>
      </c>
      <c r="E198" s="22"/>
      <c r="F198" s="22"/>
      <c r="G198" s="22"/>
      <c r="H198" s="24"/>
      <c r="I198" s="17" t="s">
        <v>848</v>
      </c>
    </row>
    <row r="199" spans="1:10" s="18" customFormat="1" ht="45" x14ac:dyDescent="0.25">
      <c r="A199" s="19">
        <v>195</v>
      </c>
      <c r="B199" s="20" t="s">
        <v>401</v>
      </c>
      <c r="C199" s="20" t="s">
        <v>12</v>
      </c>
      <c r="D199" s="21" t="s">
        <v>402</v>
      </c>
      <c r="E199" s="22"/>
      <c r="F199" s="22"/>
      <c r="G199" s="22"/>
      <c r="H199" s="24"/>
      <c r="I199" s="17" t="s">
        <v>848</v>
      </c>
    </row>
    <row r="200" spans="1:10" s="18" customFormat="1" ht="240" x14ac:dyDescent="0.25">
      <c r="A200" s="19">
        <v>196</v>
      </c>
      <c r="B200" s="20" t="s">
        <v>403</v>
      </c>
      <c r="C200" s="20" t="s">
        <v>12</v>
      </c>
      <c r="D200" s="21" t="s">
        <v>404</v>
      </c>
      <c r="E200" s="22"/>
      <c r="F200" s="22"/>
      <c r="G200" s="22"/>
      <c r="H200" s="24"/>
      <c r="I200" s="17" t="s">
        <v>831</v>
      </c>
      <c r="J200" s="18" t="s">
        <v>980</v>
      </c>
    </row>
    <row r="201" spans="1:10" s="18" customFormat="1" ht="90" x14ac:dyDescent="0.25">
      <c r="A201" s="19">
        <v>197</v>
      </c>
      <c r="B201" s="20" t="s">
        <v>405</v>
      </c>
      <c r="C201" s="20" t="s">
        <v>12</v>
      </c>
      <c r="D201" s="21" t="s">
        <v>406</v>
      </c>
      <c r="E201" s="22"/>
      <c r="F201" s="22"/>
      <c r="G201" s="22"/>
      <c r="H201" s="24"/>
      <c r="I201" s="17" t="s">
        <v>831</v>
      </c>
      <c r="J201" s="18" t="s">
        <v>980</v>
      </c>
    </row>
    <row r="202" spans="1:10" s="18" customFormat="1" ht="60" x14ac:dyDescent="0.25">
      <c r="A202" s="19">
        <v>198</v>
      </c>
      <c r="B202" s="20" t="s">
        <v>407</v>
      </c>
      <c r="C202" s="20" t="s">
        <v>12</v>
      </c>
      <c r="D202" s="21" t="s">
        <v>408</v>
      </c>
      <c r="E202" s="22"/>
      <c r="F202" s="22"/>
      <c r="G202" s="22"/>
      <c r="H202" s="24"/>
      <c r="I202" s="17" t="s">
        <v>978</v>
      </c>
      <c r="J202" s="18" t="s">
        <v>979</v>
      </c>
    </row>
    <row r="203" spans="1:10" s="18" customFormat="1" ht="120" x14ac:dyDescent="0.25">
      <c r="A203" s="19">
        <v>199</v>
      </c>
      <c r="B203" s="20" t="s">
        <v>409</v>
      </c>
      <c r="C203" s="20" t="s">
        <v>35</v>
      </c>
      <c r="D203" s="26" t="s">
        <v>410</v>
      </c>
      <c r="E203" s="22"/>
      <c r="F203" s="22"/>
      <c r="G203" s="22"/>
      <c r="H203" s="24"/>
      <c r="I203" s="17" t="s">
        <v>831</v>
      </c>
      <c r="J203" s="18" t="s">
        <v>980</v>
      </c>
    </row>
    <row r="204" spans="1:10" s="18" customFormat="1" ht="45" x14ac:dyDescent="0.25">
      <c r="A204" s="19">
        <v>200</v>
      </c>
      <c r="B204" s="20" t="s">
        <v>411</v>
      </c>
      <c r="C204" s="20" t="s">
        <v>12</v>
      </c>
      <c r="D204" s="21" t="s">
        <v>412</v>
      </c>
      <c r="E204" s="22"/>
      <c r="F204" s="22"/>
      <c r="G204" s="22"/>
      <c r="H204" s="24"/>
      <c r="I204" s="17" t="s">
        <v>978</v>
      </c>
      <c r="J204" s="18" t="s">
        <v>981</v>
      </c>
    </row>
    <row r="205" spans="1:10" s="18" customFormat="1" ht="105" x14ac:dyDescent="0.25">
      <c r="A205" s="19">
        <v>201</v>
      </c>
      <c r="B205" s="20" t="s">
        <v>413</v>
      </c>
      <c r="C205" s="20" t="s">
        <v>12</v>
      </c>
      <c r="D205" s="21" t="s">
        <v>414</v>
      </c>
      <c r="E205" s="22"/>
      <c r="F205" s="22"/>
      <c r="G205" s="22"/>
      <c r="H205" s="24"/>
      <c r="I205" s="17" t="s">
        <v>978</v>
      </c>
    </row>
    <row r="206" spans="1:10" s="18" customFormat="1" ht="150" x14ac:dyDescent="0.25">
      <c r="A206" s="19">
        <v>202</v>
      </c>
      <c r="B206" s="20" t="s">
        <v>415</v>
      </c>
      <c r="C206" s="20" t="s">
        <v>35</v>
      </c>
      <c r="D206" s="26" t="s">
        <v>416</v>
      </c>
      <c r="E206" s="22"/>
      <c r="F206" s="22"/>
      <c r="G206" s="22"/>
      <c r="H206" s="24"/>
      <c r="I206" s="17" t="s">
        <v>978</v>
      </c>
    </row>
    <row r="207" spans="1:10" s="18" customFormat="1" ht="45" x14ac:dyDescent="0.25">
      <c r="A207" s="19">
        <v>203</v>
      </c>
      <c r="B207" s="20" t="s">
        <v>417</v>
      </c>
      <c r="C207" s="20" t="s">
        <v>12</v>
      </c>
      <c r="D207" s="21" t="s">
        <v>418</v>
      </c>
      <c r="E207" s="22"/>
      <c r="F207" s="22"/>
      <c r="G207" s="22"/>
      <c r="H207" s="24"/>
      <c r="I207" s="17" t="s">
        <v>831</v>
      </c>
      <c r="J207" s="18" t="s">
        <v>982</v>
      </c>
    </row>
    <row r="208" spans="1:10" s="18" customFormat="1" ht="60" x14ac:dyDescent="0.25">
      <c r="A208" s="19">
        <v>204</v>
      </c>
      <c r="B208" s="20" t="s">
        <v>419</v>
      </c>
      <c r="C208" s="20" t="s">
        <v>35</v>
      </c>
      <c r="D208" s="26" t="s">
        <v>420</v>
      </c>
      <c r="E208" s="22"/>
      <c r="F208" s="22"/>
      <c r="G208" s="22"/>
      <c r="H208" s="24"/>
      <c r="I208" s="17" t="s">
        <v>831</v>
      </c>
    </row>
    <row r="209" spans="1:9" s="18" customFormat="1" ht="60" x14ac:dyDescent="0.25">
      <c r="A209" s="19">
        <v>205</v>
      </c>
      <c r="B209" s="20" t="s">
        <v>421</v>
      </c>
      <c r="C209" s="20" t="s">
        <v>12</v>
      </c>
      <c r="D209" s="21" t="s">
        <v>422</v>
      </c>
      <c r="E209" s="22"/>
      <c r="F209" s="22"/>
      <c r="G209" s="22"/>
      <c r="H209" s="24"/>
      <c r="I209" s="17" t="s">
        <v>848</v>
      </c>
    </row>
    <row r="210" spans="1:9" s="18" customFormat="1" ht="45" x14ac:dyDescent="0.25">
      <c r="A210" s="19">
        <v>206</v>
      </c>
      <c r="B210" s="20" t="s">
        <v>423</v>
      </c>
      <c r="C210" s="20" t="s">
        <v>12</v>
      </c>
      <c r="D210" s="21" t="s">
        <v>424</v>
      </c>
      <c r="E210" s="22"/>
      <c r="F210" s="22"/>
      <c r="G210" s="22"/>
      <c r="H210" s="24"/>
      <c r="I210" s="17" t="s">
        <v>848</v>
      </c>
    </row>
    <row r="211" spans="1:9" s="18" customFormat="1" ht="120" x14ac:dyDescent="0.25">
      <c r="A211" s="19">
        <v>207</v>
      </c>
      <c r="B211" s="20" t="s">
        <v>425</v>
      </c>
      <c r="C211" s="20" t="s">
        <v>12</v>
      </c>
      <c r="D211" s="21" t="s">
        <v>426</v>
      </c>
      <c r="E211" s="22"/>
      <c r="F211" s="22"/>
      <c r="G211" s="22"/>
      <c r="H211" s="24"/>
      <c r="I211" s="17" t="s">
        <v>848</v>
      </c>
    </row>
    <row r="212" spans="1:9" s="18" customFormat="1" ht="45" x14ac:dyDescent="0.25">
      <c r="A212" s="19">
        <v>208</v>
      </c>
      <c r="B212" s="20" t="s">
        <v>427</v>
      </c>
      <c r="C212" s="20" t="s">
        <v>12</v>
      </c>
      <c r="D212" s="21" t="s">
        <v>428</v>
      </c>
      <c r="E212" s="22"/>
      <c r="F212" s="22"/>
      <c r="G212" s="22"/>
      <c r="H212" s="24"/>
      <c r="I212" s="17" t="s">
        <v>848</v>
      </c>
    </row>
    <row r="213" spans="1:9" s="18" customFormat="1" ht="150" x14ac:dyDescent="0.25">
      <c r="A213" s="19">
        <v>209</v>
      </c>
      <c r="B213" s="20" t="s">
        <v>429</v>
      </c>
      <c r="C213" s="20" t="s">
        <v>12</v>
      </c>
      <c r="D213" s="21" t="s">
        <v>430</v>
      </c>
      <c r="E213" s="22"/>
      <c r="F213" s="22"/>
      <c r="G213" s="22"/>
      <c r="H213" s="24"/>
      <c r="I213" s="17" t="s">
        <v>848</v>
      </c>
    </row>
    <row r="214" spans="1:9" s="18" customFormat="1" ht="60" x14ac:dyDescent="0.25">
      <c r="A214" s="19">
        <v>210</v>
      </c>
      <c r="B214" s="20" t="s">
        <v>431</v>
      </c>
      <c r="C214" s="20" t="s">
        <v>12</v>
      </c>
      <c r="D214" s="21" t="s">
        <v>432</v>
      </c>
      <c r="E214" s="22"/>
      <c r="F214" s="22"/>
      <c r="G214" s="22"/>
      <c r="H214" s="24"/>
      <c r="I214" s="17" t="s">
        <v>848</v>
      </c>
    </row>
    <row r="215" spans="1:9" s="18" customFormat="1" ht="90" x14ac:dyDescent="0.25">
      <c r="A215" s="19">
        <v>211</v>
      </c>
      <c r="B215" s="20" t="s">
        <v>433</v>
      </c>
      <c r="C215" s="20" t="s">
        <v>12</v>
      </c>
      <c r="D215" s="21" t="s">
        <v>434</v>
      </c>
      <c r="E215" s="22"/>
      <c r="F215" s="22"/>
      <c r="G215" s="22"/>
      <c r="H215" s="24"/>
      <c r="I215" s="17" t="s">
        <v>848</v>
      </c>
    </row>
    <row r="216" spans="1:9" s="18" customFormat="1" ht="60" x14ac:dyDescent="0.25">
      <c r="A216" s="19">
        <v>212</v>
      </c>
      <c r="B216" s="20" t="s">
        <v>435</v>
      </c>
      <c r="C216" s="20" t="s">
        <v>12</v>
      </c>
      <c r="D216" s="21" t="s">
        <v>436</v>
      </c>
      <c r="E216" s="22"/>
      <c r="F216" s="22"/>
      <c r="G216" s="22"/>
      <c r="H216" s="24"/>
      <c r="I216" s="17" t="s">
        <v>848</v>
      </c>
    </row>
    <row r="217" spans="1:9" s="18" customFormat="1" ht="45" x14ac:dyDescent="0.25">
      <c r="A217" s="19">
        <v>213</v>
      </c>
      <c r="B217" s="20" t="s">
        <v>437</v>
      </c>
      <c r="C217" s="20" t="s">
        <v>12</v>
      </c>
      <c r="D217" s="21" t="s">
        <v>438</v>
      </c>
      <c r="E217" s="22"/>
      <c r="F217" s="22"/>
      <c r="G217" s="22"/>
      <c r="H217" s="24"/>
      <c r="I217" s="17" t="s">
        <v>848</v>
      </c>
    </row>
    <row r="218" spans="1:9" s="18" customFormat="1" ht="105" x14ac:dyDescent="0.25">
      <c r="A218" s="19">
        <v>214</v>
      </c>
      <c r="B218" s="20" t="s">
        <v>439</v>
      </c>
      <c r="C218" s="20" t="s">
        <v>12</v>
      </c>
      <c r="D218" s="21" t="s">
        <v>440</v>
      </c>
      <c r="E218" s="22"/>
      <c r="F218" s="22"/>
      <c r="G218" s="22"/>
      <c r="H218" s="24"/>
      <c r="I218" s="17" t="s">
        <v>848</v>
      </c>
    </row>
    <row r="219" spans="1:9" s="18" customFormat="1" ht="105" x14ac:dyDescent="0.25">
      <c r="A219" s="19">
        <v>215</v>
      </c>
      <c r="B219" s="20" t="s">
        <v>441</v>
      </c>
      <c r="C219" s="20" t="s">
        <v>12</v>
      </c>
      <c r="D219" s="21" t="s">
        <v>442</v>
      </c>
      <c r="E219" s="22"/>
      <c r="F219" s="22"/>
      <c r="G219" s="22"/>
      <c r="H219" s="24"/>
      <c r="I219" s="17" t="s">
        <v>848</v>
      </c>
    </row>
    <row r="220" spans="1:9" s="18" customFormat="1" ht="120" x14ac:dyDescent="0.25">
      <c r="A220" s="19">
        <v>216</v>
      </c>
      <c r="B220" s="20" t="s">
        <v>443</v>
      </c>
      <c r="C220" s="20" t="s">
        <v>12</v>
      </c>
      <c r="D220" s="21" t="s">
        <v>444</v>
      </c>
      <c r="E220" s="22"/>
      <c r="F220" s="22"/>
      <c r="G220" s="22"/>
      <c r="H220" s="24"/>
      <c r="I220" s="17" t="s">
        <v>848</v>
      </c>
    </row>
    <row r="221" spans="1:9" s="18" customFormat="1" ht="75" x14ac:dyDescent="0.25">
      <c r="A221" s="19">
        <v>217</v>
      </c>
      <c r="B221" s="20" t="s">
        <v>445</v>
      </c>
      <c r="C221" s="20" t="s">
        <v>12</v>
      </c>
      <c r="D221" s="21" t="s">
        <v>446</v>
      </c>
      <c r="E221" s="22"/>
      <c r="F221" s="22"/>
      <c r="G221" s="22"/>
      <c r="H221" s="24"/>
      <c r="I221" s="17" t="s">
        <v>848</v>
      </c>
    </row>
    <row r="222" spans="1:9" s="18" customFormat="1" ht="105" x14ac:dyDescent="0.25">
      <c r="A222" s="19">
        <v>218</v>
      </c>
      <c r="B222" s="20" t="s">
        <v>447</v>
      </c>
      <c r="C222" s="20" t="s">
        <v>12</v>
      </c>
      <c r="D222" s="21" t="s">
        <v>448</v>
      </c>
      <c r="E222" s="22"/>
      <c r="F222" s="22"/>
      <c r="G222" s="22"/>
      <c r="H222" s="24"/>
      <c r="I222" s="17" t="s">
        <v>848</v>
      </c>
    </row>
    <row r="223" spans="1:9" s="18" customFormat="1" ht="60" x14ac:dyDescent="0.25">
      <c r="A223" s="19">
        <v>219</v>
      </c>
      <c r="B223" s="20" t="s">
        <v>449</v>
      </c>
      <c r="C223" s="20" t="s">
        <v>12</v>
      </c>
      <c r="D223" s="21" t="s">
        <v>450</v>
      </c>
      <c r="E223" s="22"/>
      <c r="F223" s="22"/>
      <c r="G223" s="22"/>
      <c r="H223" s="24"/>
      <c r="I223" s="17" t="s">
        <v>848</v>
      </c>
    </row>
    <row r="224" spans="1:9" s="18" customFormat="1" ht="75" x14ac:dyDescent="0.25">
      <c r="A224" s="19">
        <v>220</v>
      </c>
      <c r="B224" s="20" t="s">
        <v>451</v>
      </c>
      <c r="C224" s="20" t="s">
        <v>12</v>
      </c>
      <c r="D224" s="21" t="s">
        <v>452</v>
      </c>
      <c r="E224" s="22"/>
      <c r="F224" s="22"/>
      <c r="G224" s="22"/>
      <c r="H224" s="24"/>
      <c r="I224" s="17" t="s">
        <v>848</v>
      </c>
    </row>
    <row r="225" spans="1:10" s="18" customFormat="1" ht="75" x14ac:dyDescent="0.25">
      <c r="A225" s="19">
        <v>221</v>
      </c>
      <c r="B225" s="20" t="s">
        <v>453</v>
      </c>
      <c r="C225" s="20" t="s">
        <v>12</v>
      </c>
      <c r="D225" s="21" t="s">
        <v>454</v>
      </c>
      <c r="E225" s="22"/>
      <c r="F225" s="22"/>
      <c r="G225" s="22"/>
      <c r="H225" s="24"/>
      <c r="I225" s="17" t="s">
        <v>848</v>
      </c>
    </row>
    <row r="226" spans="1:10" s="18" customFormat="1" ht="45" x14ac:dyDescent="0.25">
      <c r="A226" s="19">
        <v>222</v>
      </c>
      <c r="B226" s="20" t="s">
        <v>455</v>
      </c>
      <c r="C226" s="20" t="s">
        <v>12</v>
      </c>
      <c r="D226" s="21" t="s">
        <v>456</v>
      </c>
      <c r="E226" s="22"/>
      <c r="F226" s="22"/>
      <c r="G226" s="22"/>
      <c r="H226" s="24"/>
      <c r="I226" s="17" t="s">
        <v>848</v>
      </c>
    </row>
    <row r="227" spans="1:10" s="18" customFormat="1" ht="45" x14ac:dyDescent="0.25">
      <c r="A227" s="19">
        <v>223</v>
      </c>
      <c r="B227" s="20" t="s">
        <v>457</v>
      </c>
      <c r="C227" s="20" t="s">
        <v>12</v>
      </c>
      <c r="D227" s="21" t="s">
        <v>458</v>
      </c>
      <c r="E227" s="22"/>
      <c r="F227" s="22"/>
      <c r="G227" s="22"/>
      <c r="H227" s="24"/>
      <c r="I227" s="17" t="s">
        <v>848</v>
      </c>
    </row>
    <row r="228" spans="1:10" s="18" customFormat="1" ht="45" x14ac:dyDescent="0.25">
      <c r="A228" s="19">
        <v>224</v>
      </c>
      <c r="B228" s="20" t="s">
        <v>459</v>
      </c>
      <c r="C228" s="20" t="s">
        <v>12</v>
      </c>
      <c r="D228" s="21" t="s">
        <v>460</v>
      </c>
      <c r="E228" s="22"/>
      <c r="F228" s="22"/>
      <c r="G228" s="22"/>
      <c r="H228" s="24"/>
      <c r="I228" s="17" t="s">
        <v>848</v>
      </c>
    </row>
    <row r="229" spans="1:10" s="18" customFormat="1" ht="75" x14ac:dyDescent="0.25">
      <c r="A229" s="19">
        <v>225</v>
      </c>
      <c r="B229" s="20" t="s">
        <v>461</v>
      </c>
      <c r="C229" s="20" t="s">
        <v>12</v>
      </c>
      <c r="D229" s="21" t="s">
        <v>462</v>
      </c>
      <c r="E229" s="22"/>
      <c r="F229" s="22"/>
      <c r="G229" s="22"/>
      <c r="H229" s="24"/>
      <c r="I229" s="17" t="s">
        <v>976</v>
      </c>
    </row>
    <row r="230" spans="1:10" s="18" customFormat="1" ht="90" x14ac:dyDescent="0.25">
      <c r="A230" s="19">
        <v>226</v>
      </c>
      <c r="B230" s="20" t="s">
        <v>463</v>
      </c>
      <c r="C230" s="20" t="s">
        <v>12</v>
      </c>
      <c r="D230" s="21" t="s">
        <v>464</v>
      </c>
      <c r="E230" s="22"/>
      <c r="F230" s="22"/>
      <c r="G230" s="22"/>
      <c r="H230" s="24"/>
      <c r="I230" s="17" t="s">
        <v>976</v>
      </c>
      <c r="J230" s="18" t="s">
        <v>969</v>
      </c>
    </row>
    <row r="231" spans="1:10" s="18" customFormat="1" ht="90" x14ac:dyDescent="0.25">
      <c r="A231" s="19">
        <v>227</v>
      </c>
      <c r="B231" s="20" t="s">
        <v>465</v>
      </c>
      <c r="C231" s="20" t="s">
        <v>35</v>
      </c>
      <c r="D231" s="26" t="s">
        <v>466</v>
      </c>
      <c r="E231" s="22"/>
      <c r="F231" s="22"/>
      <c r="G231" s="22"/>
      <c r="H231" s="24"/>
      <c r="I231" s="17" t="s">
        <v>976</v>
      </c>
      <c r="J231" s="18" t="s">
        <v>969</v>
      </c>
    </row>
    <row r="232" spans="1:10" s="18" customFormat="1" ht="60" x14ac:dyDescent="0.25">
      <c r="A232" s="19">
        <v>228</v>
      </c>
      <c r="B232" s="20" t="s">
        <v>467</v>
      </c>
      <c r="C232" s="20" t="s">
        <v>12</v>
      </c>
      <c r="D232" s="21" t="s">
        <v>468</v>
      </c>
      <c r="E232" s="22"/>
      <c r="F232" s="22"/>
      <c r="G232" s="22"/>
      <c r="H232" s="24"/>
      <c r="I232" s="17" t="s">
        <v>976</v>
      </c>
      <c r="J232" s="18" t="s">
        <v>969</v>
      </c>
    </row>
    <row r="233" spans="1:10" s="18" customFormat="1" ht="195" x14ac:dyDescent="0.25">
      <c r="A233" s="19">
        <v>229</v>
      </c>
      <c r="B233" s="20" t="s">
        <v>469</v>
      </c>
      <c r="C233" s="20" t="s">
        <v>35</v>
      </c>
      <c r="D233" s="21" t="s">
        <v>470</v>
      </c>
      <c r="E233" s="22"/>
      <c r="F233" s="22"/>
      <c r="G233" s="22"/>
      <c r="H233" s="24"/>
      <c r="I233" s="17" t="s">
        <v>976</v>
      </c>
      <c r="J233" s="18" t="s">
        <v>969</v>
      </c>
    </row>
    <row r="234" spans="1:10" s="18" customFormat="1" ht="150" x14ac:dyDescent="0.25">
      <c r="A234" s="19">
        <v>230</v>
      </c>
      <c r="B234" s="20" t="s">
        <v>471</v>
      </c>
      <c r="C234" s="20" t="s">
        <v>35</v>
      </c>
      <c r="D234" s="26" t="s">
        <v>472</v>
      </c>
      <c r="E234" s="22"/>
      <c r="F234" s="22"/>
      <c r="G234" s="22"/>
      <c r="H234" s="24"/>
      <c r="I234" s="17" t="s">
        <v>976</v>
      </c>
      <c r="J234" s="18" t="s">
        <v>969</v>
      </c>
    </row>
    <row r="235" spans="1:10" s="18" customFormat="1" ht="60" x14ac:dyDescent="0.25">
      <c r="A235" s="19">
        <v>231</v>
      </c>
      <c r="B235" s="20" t="s">
        <v>473</v>
      </c>
      <c r="C235" s="20" t="s">
        <v>12</v>
      </c>
      <c r="D235" s="21" t="s">
        <v>474</v>
      </c>
      <c r="E235" s="22"/>
      <c r="F235" s="22"/>
      <c r="G235" s="22"/>
      <c r="H235" s="24"/>
      <c r="I235" s="17" t="s">
        <v>976</v>
      </c>
      <c r="J235" s="18" t="s">
        <v>969</v>
      </c>
    </row>
    <row r="236" spans="1:10" s="18" customFormat="1" ht="60" x14ac:dyDescent="0.25">
      <c r="A236" s="19">
        <v>232</v>
      </c>
      <c r="B236" s="20" t="s">
        <v>475</v>
      </c>
      <c r="C236" s="20" t="s">
        <v>12</v>
      </c>
      <c r="D236" s="21" t="s">
        <v>476</v>
      </c>
      <c r="E236" s="22"/>
      <c r="F236" s="22"/>
      <c r="G236" s="22"/>
      <c r="H236" s="24"/>
      <c r="I236" s="17" t="s">
        <v>848</v>
      </c>
    </row>
    <row r="237" spans="1:10" s="18" customFormat="1" ht="60" x14ac:dyDescent="0.25">
      <c r="A237" s="19">
        <v>233</v>
      </c>
      <c r="B237" s="20" t="s">
        <v>477</v>
      </c>
      <c r="C237" s="20" t="s">
        <v>12</v>
      </c>
      <c r="D237" s="21" t="s">
        <v>478</v>
      </c>
      <c r="E237" s="22"/>
      <c r="F237" s="22"/>
      <c r="G237" s="22"/>
      <c r="H237" s="24"/>
      <c r="I237" s="17" t="s">
        <v>848</v>
      </c>
    </row>
    <row r="238" spans="1:10" s="18" customFormat="1" ht="60" x14ac:dyDescent="0.25">
      <c r="A238" s="19">
        <v>234</v>
      </c>
      <c r="B238" s="20" t="s">
        <v>479</v>
      </c>
      <c r="C238" s="20" t="s">
        <v>12</v>
      </c>
      <c r="D238" s="21" t="s">
        <v>480</v>
      </c>
      <c r="E238" s="22"/>
      <c r="F238" s="22"/>
      <c r="G238" s="22"/>
      <c r="H238" s="24"/>
      <c r="I238" s="17" t="s">
        <v>848</v>
      </c>
    </row>
    <row r="239" spans="1:10" s="18" customFormat="1" ht="45" x14ac:dyDescent="0.25">
      <c r="A239" s="19">
        <v>235</v>
      </c>
      <c r="B239" s="20" t="s">
        <v>481</v>
      </c>
      <c r="C239" s="20" t="s">
        <v>12</v>
      </c>
      <c r="D239" s="21" t="s">
        <v>482</v>
      </c>
      <c r="E239" s="22"/>
      <c r="F239" s="22"/>
      <c r="G239" s="22"/>
      <c r="H239" s="24"/>
      <c r="I239" s="17" t="s">
        <v>848</v>
      </c>
    </row>
    <row r="240" spans="1:10" s="18" customFormat="1" ht="75" x14ac:dyDescent="0.25">
      <c r="A240" s="19">
        <v>236</v>
      </c>
      <c r="B240" s="20" t="s">
        <v>483</v>
      </c>
      <c r="C240" s="20" t="s">
        <v>12</v>
      </c>
      <c r="D240" s="21" t="s">
        <v>484</v>
      </c>
      <c r="E240" s="22"/>
      <c r="F240" s="22"/>
      <c r="G240" s="22"/>
      <c r="H240" s="24"/>
      <c r="I240" s="17" t="s">
        <v>848</v>
      </c>
    </row>
    <row r="241" spans="1:10" s="18" customFormat="1" ht="60" x14ac:dyDescent="0.25">
      <c r="A241" s="19">
        <v>237</v>
      </c>
      <c r="B241" s="20" t="s">
        <v>485</v>
      </c>
      <c r="C241" s="20" t="s">
        <v>12</v>
      </c>
      <c r="D241" s="21" t="s">
        <v>486</v>
      </c>
      <c r="E241" s="22"/>
      <c r="F241" s="22"/>
      <c r="G241" s="22"/>
      <c r="H241" s="24"/>
      <c r="I241" s="17" t="s">
        <v>934</v>
      </c>
    </row>
    <row r="242" spans="1:10" s="18" customFormat="1" ht="60" x14ac:dyDescent="0.25">
      <c r="A242" s="19">
        <v>238</v>
      </c>
      <c r="B242" s="20" t="s">
        <v>487</v>
      </c>
      <c r="C242" s="20" t="s">
        <v>12</v>
      </c>
      <c r="D242" s="21" t="s">
        <v>488</v>
      </c>
      <c r="E242" s="22"/>
      <c r="F242" s="22"/>
      <c r="G242" s="22"/>
      <c r="H242" s="24"/>
      <c r="I242" s="17" t="s">
        <v>934</v>
      </c>
      <c r="J242" s="18" t="s">
        <v>937</v>
      </c>
    </row>
    <row r="243" spans="1:10" s="18" customFormat="1" ht="90" x14ac:dyDescent="0.25">
      <c r="A243" s="19">
        <v>239</v>
      </c>
      <c r="B243" s="20" t="s">
        <v>489</v>
      </c>
      <c r="C243" s="20" t="s">
        <v>12</v>
      </c>
      <c r="D243" s="21" t="s">
        <v>490</v>
      </c>
      <c r="E243" s="22"/>
      <c r="F243" s="22"/>
      <c r="G243" s="22"/>
      <c r="H243" s="24"/>
      <c r="I243" s="17" t="s">
        <v>934</v>
      </c>
      <c r="J243" s="18" t="s">
        <v>938</v>
      </c>
    </row>
    <row r="244" spans="1:10" s="18" customFormat="1" ht="75" x14ac:dyDescent="0.25">
      <c r="A244" s="19">
        <v>240</v>
      </c>
      <c r="B244" s="20" t="s">
        <v>491</v>
      </c>
      <c r="C244" s="20" t="s">
        <v>12</v>
      </c>
      <c r="D244" s="21" t="s">
        <v>492</v>
      </c>
      <c r="E244" s="22"/>
      <c r="F244" s="22"/>
      <c r="G244" s="22"/>
      <c r="H244" s="24"/>
      <c r="I244" s="17" t="s">
        <v>848</v>
      </c>
      <c r="J244" s="18" t="s">
        <v>936</v>
      </c>
    </row>
    <row r="245" spans="1:10" s="18" customFormat="1" ht="75" x14ac:dyDescent="0.25">
      <c r="A245" s="19">
        <v>241</v>
      </c>
      <c r="B245" s="20" t="s">
        <v>493</v>
      </c>
      <c r="C245" s="20" t="s">
        <v>12</v>
      </c>
      <c r="D245" s="21" t="s">
        <v>494</v>
      </c>
      <c r="E245" s="22"/>
      <c r="F245" s="22"/>
      <c r="G245" s="22"/>
      <c r="H245" s="24"/>
      <c r="I245" s="17" t="s">
        <v>934</v>
      </c>
      <c r="J245" s="18" t="s">
        <v>935</v>
      </c>
    </row>
    <row r="246" spans="1:10" s="18" customFormat="1" ht="45" x14ac:dyDescent="0.25">
      <c r="A246" s="19">
        <v>242</v>
      </c>
      <c r="B246" s="20" t="s">
        <v>495</v>
      </c>
      <c r="C246" s="20" t="s">
        <v>12</v>
      </c>
      <c r="D246" s="21" t="s">
        <v>496</v>
      </c>
      <c r="E246" s="22"/>
      <c r="F246" s="22"/>
      <c r="G246" s="22"/>
      <c r="H246" s="24"/>
      <c r="I246" s="17" t="s">
        <v>848</v>
      </c>
    </row>
    <row r="247" spans="1:10" s="18" customFormat="1" ht="60" x14ac:dyDescent="0.25">
      <c r="A247" s="19">
        <v>243</v>
      </c>
      <c r="B247" s="20" t="s">
        <v>497</v>
      </c>
      <c r="C247" s="20" t="s">
        <v>35</v>
      </c>
      <c r="D247" s="26" t="s">
        <v>498</v>
      </c>
      <c r="E247" s="22"/>
      <c r="F247" s="22"/>
      <c r="G247" s="22"/>
      <c r="H247" s="24"/>
      <c r="I247" s="17" t="s">
        <v>848</v>
      </c>
    </row>
    <row r="248" spans="1:10" s="18" customFormat="1" ht="60" x14ac:dyDescent="0.25">
      <c r="A248" s="19">
        <v>244</v>
      </c>
      <c r="B248" s="20" t="s">
        <v>499</v>
      </c>
      <c r="C248" s="20" t="s">
        <v>35</v>
      </c>
      <c r="D248" s="26" t="s">
        <v>500</v>
      </c>
      <c r="E248" s="22"/>
      <c r="F248" s="22"/>
      <c r="G248" s="22"/>
      <c r="H248" s="24"/>
      <c r="I248" s="17" t="s">
        <v>848</v>
      </c>
    </row>
    <row r="249" spans="1:10" s="18" customFormat="1" ht="60" x14ac:dyDescent="0.25">
      <c r="A249" s="19">
        <v>245</v>
      </c>
      <c r="B249" s="20" t="s">
        <v>501</v>
      </c>
      <c r="C249" s="20" t="s">
        <v>12</v>
      </c>
      <c r="D249" s="21" t="s">
        <v>502</v>
      </c>
      <c r="E249" s="22"/>
      <c r="F249" s="22"/>
      <c r="G249" s="22"/>
      <c r="H249" s="24"/>
      <c r="I249" s="17" t="s">
        <v>848</v>
      </c>
    </row>
    <row r="250" spans="1:10" s="18" customFormat="1" ht="45" x14ac:dyDescent="0.25">
      <c r="A250" s="19">
        <v>246</v>
      </c>
      <c r="B250" s="20" t="s">
        <v>503</v>
      </c>
      <c r="C250" s="20" t="s">
        <v>35</v>
      </c>
      <c r="D250" s="26" t="s">
        <v>504</v>
      </c>
      <c r="E250" s="22"/>
      <c r="F250" s="22"/>
      <c r="G250" s="22"/>
      <c r="H250" s="24"/>
      <c r="I250" s="17" t="s">
        <v>848</v>
      </c>
    </row>
    <row r="251" spans="1:10" s="18" customFormat="1" ht="105" x14ac:dyDescent="0.25">
      <c r="A251" s="19">
        <v>247</v>
      </c>
      <c r="B251" s="20" t="s">
        <v>505</v>
      </c>
      <c r="C251" s="20" t="s">
        <v>35</v>
      </c>
      <c r="D251" s="26" t="s">
        <v>506</v>
      </c>
      <c r="E251" s="22"/>
      <c r="F251" s="22"/>
      <c r="G251" s="22"/>
      <c r="H251" s="24"/>
      <c r="I251" s="17" t="s">
        <v>848</v>
      </c>
    </row>
    <row r="252" spans="1:10" s="18" customFormat="1" ht="60" x14ac:dyDescent="0.25">
      <c r="A252" s="19">
        <v>248</v>
      </c>
      <c r="B252" s="20" t="s">
        <v>507</v>
      </c>
      <c r="C252" s="20" t="s">
        <v>35</v>
      </c>
      <c r="D252" s="26" t="s">
        <v>508</v>
      </c>
      <c r="E252" s="22"/>
      <c r="F252" s="22"/>
      <c r="G252" s="22"/>
      <c r="H252" s="24"/>
      <c r="I252" s="17" t="s">
        <v>848</v>
      </c>
    </row>
    <row r="253" spans="1:10" s="18" customFormat="1" ht="60" x14ac:dyDescent="0.25">
      <c r="A253" s="19">
        <v>249</v>
      </c>
      <c r="B253" s="20" t="s">
        <v>509</v>
      </c>
      <c r="C253" s="20" t="s">
        <v>35</v>
      </c>
      <c r="D253" s="26" t="s">
        <v>510</v>
      </c>
      <c r="E253" s="22"/>
      <c r="F253" s="22"/>
      <c r="G253" s="22"/>
      <c r="H253" s="24"/>
      <c r="I253" s="17" t="s">
        <v>848</v>
      </c>
    </row>
    <row r="254" spans="1:10" s="18" customFormat="1" ht="75" x14ac:dyDescent="0.25">
      <c r="A254" s="19">
        <v>250</v>
      </c>
      <c r="B254" s="20" t="s">
        <v>511</v>
      </c>
      <c r="C254" s="20" t="s">
        <v>12</v>
      </c>
      <c r="D254" s="21" t="s">
        <v>512</v>
      </c>
      <c r="E254" s="22"/>
      <c r="F254" s="22"/>
      <c r="G254" s="22"/>
      <c r="H254" s="24"/>
      <c r="I254" s="17" t="s">
        <v>848</v>
      </c>
    </row>
    <row r="255" spans="1:10" s="18" customFormat="1" ht="60" x14ac:dyDescent="0.25">
      <c r="A255" s="19">
        <v>251</v>
      </c>
      <c r="B255" s="20" t="s">
        <v>513</v>
      </c>
      <c r="C255" s="20" t="s">
        <v>12</v>
      </c>
      <c r="D255" s="21" t="s">
        <v>514</v>
      </c>
      <c r="E255" s="22"/>
      <c r="F255" s="22"/>
      <c r="G255" s="22"/>
      <c r="H255" s="24"/>
      <c r="I255" s="17" t="s">
        <v>939</v>
      </c>
    </row>
    <row r="256" spans="1:10" s="18" customFormat="1" ht="30" x14ac:dyDescent="0.25">
      <c r="A256" s="19">
        <v>252</v>
      </c>
      <c r="B256" s="20" t="s">
        <v>515</v>
      </c>
      <c r="C256" s="20" t="s">
        <v>12</v>
      </c>
      <c r="D256" s="21" t="s">
        <v>516</v>
      </c>
      <c r="E256" s="22"/>
      <c r="F256" s="22"/>
      <c r="G256" s="22"/>
      <c r="H256" s="24"/>
      <c r="I256" s="17" t="s">
        <v>939</v>
      </c>
      <c r="J256" s="18" t="s">
        <v>940</v>
      </c>
    </row>
    <row r="257" spans="1:10" s="18" customFormat="1" ht="120" x14ac:dyDescent="0.25">
      <c r="A257" s="19">
        <v>253</v>
      </c>
      <c r="B257" s="20" t="s">
        <v>517</v>
      </c>
      <c r="C257" s="20" t="s">
        <v>12</v>
      </c>
      <c r="D257" s="21" t="s">
        <v>518</v>
      </c>
      <c r="E257" s="22"/>
      <c r="F257" s="22"/>
      <c r="G257" s="22"/>
      <c r="H257" s="24"/>
      <c r="I257" s="17" t="s">
        <v>939</v>
      </c>
      <c r="J257" s="18" t="s">
        <v>941</v>
      </c>
    </row>
    <row r="258" spans="1:10" s="18" customFormat="1" ht="75" x14ac:dyDescent="0.25">
      <c r="A258" s="19">
        <v>254</v>
      </c>
      <c r="B258" s="20" t="s">
        <v>519</v>
      </c>
      <c r="C258" s="20" t="s">
        <v>12</v>
      </c>
      <c r="D258" s="21" t="s">
        <v>520</v>
      </c>
      <c r="E258" s="22"/>
      <c r="F258" s="22"/>
      <c r="G258" s="22"/>
      <c r="H258" s="24"/>
      <c r="I258" s="17" t="s">
        <v>939</v>
      </c>
      <c r="J258" s="18" t="s">
        <v>943</v>
      </c>
    </row>
    <row r="259" spans="1:10" s="18" customFormat="1" x14ac:dyDescent="0.25">
      <c r="A259" s="19">
        <v>255</v>
      </c>
      <c r="B259" s="20" t="s">
        <v>521</v>
      </c>
      <c r="C259" s="20" t="s">
        <v>12</v>
      </c>
      <c r="D259" s="21" t="s">
        <v>522</v>
      </c>
      <c r="E259" s="22"/>
      <c r="F259" s="22"/>
      <c r="G259" s="22"/>
      <c r="H259" s="24"/>
      <c r="I259" s="17" t="s">
        <v>939</v>
      </c>
    </row>
    <row r="260" spans="1:10" s="30" customFormat="1" ht="60" x14ac:dyDescent="0.25">
      <c r="A260" s="19">
        <v>256</v>
      </c>
      <c r="B260" s="20" t="s">
        <v>523</v>
      </c>
      <c r="C260" s="20" t="s">
        <v>35</v>
      </c>
      <c r="D260" s="26" t="s">
        <v>524</v>
      </c>
      <c r="E260" s="28"/>
      <c r="F260" s="28"/>
      <c r="G260" s="28"/>
      <c r="H260" s="29"/>
      <c r="I260" s="17" t="s">
        <v>942</v>
      </c>
    </row>
    <row r="261" spans="1:10" s="18" customFormat="1" ht="45" x14ac:dyDescent="0.25">
      <c r="A261" s="19">
        <v>257</v>
      </c>
      <c r="B261" s="20" t="s">
        <v>525</v>
      </c>
      <c r="C261" s="20" t="s">
        <v>12</v>
      </c>
      <c r="D261" s="21" t="s">
        <v>526</v>
      </c>
      <c r="E261" s="22"/>
      <c r="F261" s="22"/>
      <c r="G261" s="22"/>
      <c r="H261" s="24"/>
      <c r="I261" s="17" t="s">
        <v>942</v>
      </c>
      <c r="J261" s="18" t="s">
        <v>944</v>
      </c>
    </row>
    <row r="262" spans="1:10" s="18" customFormat="1" ht="60" x14ac:dyDescent="0.25">
      <c r="A262" s="19">
        <v>258</v>
      </c>
      <c r="B262" s="20" t="s">
        <v>527</v>
      </c>
      <c r="C262" s="20" t="s">
        <v>12</v>
      </c>
      <c r="D262" s="31" t="s">
        <v>528</v>
      </c>
      <c r="E262" s="22"/>
      <c r="F262" s="22"/>
      <c r="G262" s="22"/>
      <c r="H262" s="24"/>
      <c r="I262" s="17" t="s">
        <v>942</v>
      </c>
      <c r="J262" s="18" t="s">
        <v>945</v>
      </c>
    </row>
    <row r="263" spans="1:10" s="18" customFormat="1" ht="60" x14ac:dyDescent="0.25">
      <c r="A263" s="19">
        <v>259</v>
      </c>
      <c r="B263" s="20" t="s">
        <v>529</v>
      </c>
      <c r="C263" s="20" t="s">
        <v>35</v>
      </c>
      <c r="D263" s="26" t="s">
        <v>530</v>
      </c>
      <c r="E263" s="22"/>
      <c r="F263" s="22"/>
      <c r="G263" s="22"/>
      <c r="H263" s="24"/>
      <c r="I263" s="17" t="s">
        <v>946</v>
      </c>
      <c r="J263" s="18" t="s">
        <v>947</v>
      </c>
    </row>
    <row r="264" spans="1:10" s="18" customFormat="1" ht="30" x14ac:dyDescent="0.25">
      <c r="A264" s="19">
        <v>260</v>
      </c>
      <c r="B264" s="20" t="s">
        <v>531</v>
      </c>
      <c r="C264" s="20" t="s">
        <v>12</v>
      </c>
      <c r="D264" s="21" t="s">
        <v>532</v>
      </c>
      <c r="E264" s="22"/>
      <c r="F264" s="22"/>
      <c r="G264" s="22"/>
      <c r="H264" s="24"/>
      <c r="I264" s="17" t="s">
        <v>946</v>
      </c>
      <c r="J264" s="18" t="s">
        <v>944</v>
      </c>
    </row>
    <row r="265" spans="1:10" s="18" customFormat="1" ht="75" x14ac:dyDescent="0.25">
      <c r="A265" s="19">
        <v>261</v>
      </c>
      <c r="B265" s="20" t="s">
        <v>533</v>
      </c>
      <c r="C265" s="20" t="s">
        <v>12</v>
      </c>
      <c r="D265" s="21" t="s">
        <v>534</v>
      </c>
      <c r="E265" s="22"/>
      <c r="F265" s="22"/>
      <c r="G265" s="22"/>
      <c r="H265" s="24"/>
      <c r="I265" s="17" t="s">
        <v>946</v>
      </c>
      <c r="J265" s="18" t="s">
        <v>948</v>
      </c>
    </row>
    <row r="266" spans="1:10" s="18" customFormat="1" ht="45" x14ac:dyDescent="0.25">
      <c r="A266" s="19">
        <v>262</v>
      </c>
      <c r="B266" s="20" t="s">
        <v>535</v>
      </c>
      <c r="C266" s="20" t="s">
        <v>12</v>
      </c>
      <c r="D266" s="21" t="s">
        <v>536</v>
      </c>
      <c r="E266" s="22"/>
      <c r="F266" s="22"/>
      <c r="G266" s="22"/>
      <c r="H266" s="24"/>
      <c r="I266" s="17" t="s">
        <v>949</v>
      </c>
    </row>
    <row r="267" spans="1:10" s="18" customFormat="1" ht="45" x14ac:dyDescent="0.25">
      <c r="A267" s="19">
        <v>263</v>
      </c>
      <c r="B267" s="20" t="s">
        <v>537</v>
      </c>
      <c r="C267" s="20" t="s">
        <v>12</v>
      </c>
      <c r="D267" s="21" t="s">
        <v>538</v>
      </c>
      <c r="E267" s="22"/>
      <c r="F267" s="22"/>
      <c r="G267" s="22"/>
      <c r="H267" s="24"/>
      <c r="I267" s="17" t="s">
        <v>949</v>
      </c>
    </row>
    <row r="268" spans="1:10" s="18" customFormat="1" ht="45" x14ac:dyDescent="0.25">
      <c r="A268" s="19">
        <v>264</v>
      </c>
      <c r="B268" s="20" t="s">
        <v>539</v>
      </c>
      <c r="C268" s="20" t="s">
        <v>12</v>
      </c>
      <c r="D268" s="21" t="s">
        <v>540</v>
      </c>
      <c r="E268" s="22"/>
      <c r="F268" s="22"/>
      <c r="G268" s="22"/>
      <c r="H268" s="24"/>
      <c r="I268" s="17" t="s">
        <v>949</v>
      </c>
    </row>
    <row r="269" spans="1:10" s="18" customFormat="1" ht="90" x14ac:dyDescent="0.25">
      <c r="A269" s="19">
        <v>265</v>
      </c>
      <c r="B269" s="20" t="s">
        <v>541</v>
      </c>
      <c r="C269" s="20" t="s">
        <v>12</v>
      </c>
      <c r="D269" s="21" t="s">
        <v>542</v>
      </c>
      <c r="E269" s="22"/>
      <c r="F269" s="22"/>
      <c r="G269" s="22"/>
      <c r="H269" s="24"/>
      <c r="I269" s="17" t="s">
        <v>950</v>
      </c>
      <c r="J269" s="18" t="s">
        <v>953</v>
      </c>
    </row>
    <row r="270" spans="1:10" s="18" customFormat="1" ht="90" x14ac:dyDescent="0.25">
      <c r="A270" s="19">
        <v>266</v>
      </c>
      <c r="B270" s="20" t="s">
        <v>543</v>
      </c>
      <c r="C270" s="20" t="s">
        <v>12</v>
      </c>
      <c r="D270" s="21" t="s">
        <v>544</v>
      </c>
      <c r="E270" s="22"/>
      <c r="F270" s="22"/>
      <c r="G270" s="22"/>
      <c r="H270" s="24"/>
      <c r="I270" s="17" t="s">
        <v>950</v>
      </c>
      <c r="J270" s="18" t="s">
        <v>951</v>
      </c>
    </row>
    <row r="271" spans="1:10" s="18" customFormat="1" ht="150" x14ac:dyDescent="0.25">
      <c r="A271" s="19">
        <v>267</v>
      </c>
      <c r="B271" s="20" t="s">
        <v>545</v>
      </c>
      <c r="C271" s="20" t="s">
        <v>12</v>
      </c>
      <c r="D271" s="21" t="s">
        <v>546</v>
      </c>
      <c r="E271" s="22"/>
      <c r="F271" s="22"/>
      <c r="G271" s="22"/>
      <c r="H271" s="24"/>
      <c r="I271" s="17" t="s">
        <v>848</v>
      </c>
    </row>
    <row r="272" spans="1:10" s="18" customFormat="1" ht="60" x14ac:dyDescent="0.25">
      <c r="A272" s="19">
        <v>268</v>
      </c>
      <c r="B272" s="20" t="s">
        <v>547</v>
      </c>
      <c r="C272" s="20" t="s">
        <v>12</v>
      </c>
      <c r="D272" s="21" t="s">
        <v>548</v>
      </c>
      <c r="E272" s="22"/>
      <c r="F272" s="22"/>
      <c r="G272" s="22"/>
      <c r="H272" s="24"/>
      <c r="I272" s="17" t="s">
        <v>950</v>
      </c>
      <c r="J272" s="18" t="s">
        <v>952</v>
      </c>
    </row>
    <row r="273" spans="1:10" s="18" customFormat="1" ht="30" x14ac:dyDescent="0.25">
      <c r="A273" s="19">
        <v>269</v>
      </c>
      <c r="B273" s="20" t="s">
        <v>549</v>
      </c>
      <c r="C273" s="20" t="s">
        <v>12</v>
      </c>
      <c r="D273" s="21" t="s">
        <v>550</v>
      </c>
      <c r="E273" s="22"/>
      <c r="F273" s="22"/>
      <c r="G273" s="22"/>
      <c r="H273" s="24"/>
      <c r="I273" s="17" t="s">
        <v>950</v>
      </c>
    </row>
    <row r="274" spans="1:10" s="18" customFormat="1" ht="45" x14ac:dyDescent="0.25">
      <c r="A274" s="19">
        <v>270</v>
      </c>
      <c r="B274" s="20" t="s">
        <v>551</v>
      </c>
      <c r="C274" s="20" t="s">
        <v>12</v>
      </c>
      <c r="D274" s="21" t="s">
        <v>552</v>
      </c>
      <c r="E274" s="22"/>
      <c r="F274" s="22"/>
      <c r="G274" s="22"/>
      <c r="H274" s="24"/>
      <c r="I274" s="17" t="s">
        <v>831</v>
      </c>
    </row>
    <row r="275" spans="1:10" s="18" customFormat="1" ht="75" x14ac:dyDescent="0.25">
      <c r="A275" s="19">
        <v>271</v>
      </c>
      <c r="B275" s="20" t="s">
        <v>553</v>
      </c>
      <c r="C275" s="20" t="s">
        <v>35</v>
      </c>
      <c r="D275" s="26" t="s">
        <v>554</v>
      </c>
      <c r="E275" s="22"/>
      <c r="F275" s="22"/>
      <c r="G275" s="22"/>
      <c r="H275" s="24"/>
      <c r="I275" s="17" t="s">
        <v>954</v>
      </c>
    </row>
    <row r="276" spans="1:10" s="18" customFormat="1" ht="90" x14ac:dyDescent="0.25">
      <c r="A276" s="19">
        <v>272</v>
      </c>
      <c r="B276" s="20" t="s">
        <v>555</v>
      </c>
      <c r="C276" s="20" t="s">
        <v>35</v>
      </c>
      <c r="D276" s="26" t="s">
        <v>556</v>
      </c>
      <c r="E276" s="22"/>
      <c r="F276" s="22"/>
      <c r="G276" s="22"/>
      <c r="H276" s="24"/>
      <c r="I276" s="17" t="s">
        <v>954</v>
      </c>
      <c r="J276" s="18" t="s">
        <v>955</v>
      </c>
    </row>
    <row r="277" spans="1:10" s="18" customFormat="1" ht="60" x14ac:dyDescent="0.25">
      <c r="A277" s="19">
        <v>273</v>
      </c>
      <c r="B277" s="20" t="s">
        <v>557</v>
      </c>
      <c r="C277" s="20" t="s">
        <v>12</v>
      </c>
      <c r="D277" s="21" t="s">
        <v>558</v>
      </c>
      <c r="E277" s="22"/>
      <c r="F277" s="22"/>
      <c r="G277" s="22"/>
      <c r="H277" s="24"/>
      <c r="I277" s="17" t="s">
        <v>954</v>
      </c>
    </row>
    <row r="278" spans="1:10" s="18" customFormat="1" ht="60" x14ac:dyDescent="0.25">
      <c r="A278" s="19">
        <v>274</v>
      </c>
      <c r="B278" s="20" t="s">
        <v>559</v>
      </c>
      <c r="C278" s="20" t="s">
        <v>35</v>
      </c>
      <c r="D278" s="26" t="s">
        <v>560</v>
      </c>
      <c r="E278" s="22"/>
      <c r="F278" s="22"/>
      <c r="G278" s="22"/>
      <c r="H278" s="24"/>
      <c r="I278" s="17" t="s">
        <v>954</v>
      </c>
      <c r="J278" s="18" t="s">
        <v>955</v>
      </c>
    </row>
    <row r="279" spans="1:10" s="18" customFormat="1" ht="45" x14ac:dyDescent="0.25">
      <c r="A279" s="19">
        <v>275</v>
      </c>
      <c r="B279" s="20" t="s">
        <v>561</v>
      </c>
      <c r="C279" s="20" t="s">
        <v>12</v>
      </c>
      <c r="D279" s="21" t="s">
        <v>562</v>
      </c>
      <c r="E279" s="22"/>
      <c r="F279" s="22"/>
      <c r="G279" s="22"/>
      <c r="H279" s="24"/>
      <c r="I279" s="17" t="s">
        <v>954</v>
      </c>
      <c r="J279" s="18" t="s">
        <v>955</v>
      </c>
    </row>
    <row r="280" spans="1:10" s="18" customFormat="1" ht="60" x14ac:dyDescent="0.25">
      <c r="A280" s="19">
        <v>276</v>
      </c>
      <c r="B280" s="20" t="s">
        <v>563</v>
      </c>
      <c r="C280" s="20" t="s">
        <v>35</v>
      </c>
      <c r="D280" s="26" t="s">
        <v>564</v>
      </c>
      <c r="E280" s="22"/>
      <c r="F280" s="22"/>
      <c r="G280" s="22"/>
      <c r="H280" s="24"/>
      <c r="I280" s="17" t="s">
        <v>848</v>
      </c>
    </row>
    <row r="281" spans="1:10" s="18" customFormat="1" ht="45" x14ac:dyDescent="0.25">
      <c r="A281" s="19">
        <v>277</v>
      </c>
      <c r="B281" s="20" t="s">
        <v>565</v>
      </c>
      <c r="C281" s="20" t="s">
        <v>12</v>
      </c>
      <c r="D281" s="21" t="s">
        <v>566</v>
      </c>
      <c r="E281" s="22"/>
      <c r="F281" s="22"/>
      <c r="G281" s="22"/>
      <c r="H281" s="24"/>
      <c r="I281" s="17" t="s">
        <v>848</v>
      </c>
    </row>
    <row r="282" spans="1:10" s="18" customFormat="1" ht="75" x14ac:dyDescent="0.25">
      <c r="A282" s="19">
        <v>278</v>
      </c>
      <c r="B282" s="20" t="s">
        <v>567</v>
      </c>
      <c r="C282" s="20" t="s">
        <v>12</v>
      </c>
      <c r="D282" s="21" t="s">
        <v>568</v>
      </c>
      <c r="E282" s="22"/>
      <c r="F282" s="22"/>
      <c r="G282" s="22"/>
      <c r="H282" s="24"/>
      <c r="I282" s="17" t="s">
        <v>848</v>
      </c>
    </row>
    <row r="283" spans="1:10" s="18" customFormat="1" ht="45" x14ac:dyDescent="0.25">
      <c r="A283" s="19">
        <v>279</v>
      </c>
      <c r="B283" s="20" t="s">
        <v>569</v>
      </c>
      <c r="C283" s="20" t="s">
        <v>12</v>
      </c>
      <c r="D283" s="21" t="s">
        <v>570</v>
      </c>
      <c r="E283" s="22"/>
      <c r="F283" s="22"/>
      <c r="G283" s="22"/>
      <c r="H283" s="24"/>
      <c r="I283" s="17" t="s">
        <v>848</v>
      </c>
    </row>
    <row r="284" spans="1:10" s="18" customFormat="1" ht="45" x14ac:dyDescent="0.25">
      <c r="A284" s="19">
        <v>280</v>
      </c>
      <c r="B284" s="20" t="s">
        <v>571</v>
      </c>
      <c r="C284" s="20" t="s">
        <v>12</v>
      </c>
      <c r="D284" s="21" t="s">
        <v>572</v>
      </c>
      <c r="E284" s="22"/>
      <c r="F284" s="22"/>
      <c r="G284" s="22"/>
      <c r="H284" s="24"/>
      <c r="I284" s="17" t="s">
        <v>848</v>
      </c>
    </row>
    <row r="285" spans="1:10" s="18" customFormat="1" ht="120" x14ac:dyDescent="0.25">
      <c r="A285" s="19">
        <v>281</v>
      </c>
      <c r="B285" s="20" t="s">
        <v>573</v>
      </c>
      <c r="C285" s="20" t="s">
        <v>35</v>
      </c>
      <c r="D285" s="26" t="s">
        <v>574</v>
      </c>
      <c r="E285" s="22"/>
      <c r="F285" s="22"/>
      <c r="G285" s="22"/>
      <c r="H285" s="24"/>
      <c r="I285" s="17" t="s">
        <v>848</v>
      </c>
    </row>
    <row r="286" spans="1:10" s="18" customFormat="1" ht="75" x14ac:dyDescent="0.25">
      <c r="A286" s="19">
        <v>282</v>
      </c>
      <c r="B286" s="20" t="s">
        <v>575</v>
      </c>
      <c r="C286" s="20" t="s">
        <v>35</v>
      </c>
      <c r="D286" s="26" t="s">
        <v>576</v>
      </c>
      <c r="E286" s="22"/>
      <c r="F286" s="22"/>
      <c r="G286" s="22"/>
      <c r="H286" s="24"/>
      <c r="I286" s="17" t="s">
        <v>848</v>
      </c>
    </row>
    <row r="287" spans="1:10" s="18" customFormat="1" ht="75" x14ac:dyDescent="0.25">
      <c r="A287" s="19">
        <v>283</v>
      </c>
      <c r="B287" s="20" t="s">
        <v>577</v>
      </c>
      <c r="C287" s="20" t="s">
        <v>35</v>
      </c>
      <c r="D287" s="26" t="s">
        <v>578</v>
      </c>
      <c r="E287" s="22"/>
      <c r="F287" s="22"/>
      <c r="G287" s="22"/>
      <c r="H287" s="24"/>
      <c r="I287" s="17" t="s">
        <v>848</v>
      </c>
    </row>
    <row r="288" spans="1:10" s="18" customFormat="1" ht="45" x14ac:dyDescent="0.25">
      <c r="A288" s="19">
        <v>284</v>
      </c>
      <c r="B288" s="20" t="s">
        <v>579</v>
      </c>
      <c r="C288" s="20" t="s">
        <v>12</v>
      </c>
      <c r="D288" s="21" t="s">
        <v>580</v>
      </c>
      <c r="E288" s="22"/>
      <c r="F288" s="22"/>
      <c r="G288" s="22"/>
      <c r="H288" s="24"/>
      <c r="I288" s="17" t="s">
        <v>848</v>
      </c>
    </row>
    <row r="289" spans="1:10" s="18" customFormat="1" ht="75" x14ac:dyDescent="0.25">
      <c r="A289" s="19">
        <v>285</v>
      </c>
      <c r="B289" s="20" t="s">
        <v>581</v>
      </c>
      <c r="C289" s="20" t="s">
        <v>12</v>
      </c>
      <c r="D289" s="21" t="s">
        <v>582</v>
      </c>
      <c r="E289" s="22"/>
      <c r="F289" s="22"/>
      <c r="G289" s="22"/>
      <c r="H289" s="24"/>
      <c r="I289" s="17" t="s">
        <v>956</v>
      </c>
      <c r="J289" s="35" t="s">
        <v>932</v>
      </c>
    </row>
    <row r="290" spans="1:10" s="18" customFormat="1" ht="90" x14ac:dyDescent="0.25">
      <c r="A290" s="19">
        <v>286</v>
      </c>
      <c r="B290" s="20" t="s">
        <v>583</v>
      </c>
      <c r="C290" s="20" t="s">
        <v>35</v>
      </c>
      <c r="D290" s="26" t="s">
        <v>584</v>
      </c>
      <c r="E290" s="22"/>
      <c r="F290" s="22"/>
      <c r="G290" s="22"/>
      <c r="H290" s="24"/>
      <c r="I290" s="17" t="s">
        <v>957</v>
      </c>
      <c r="J290" s="35" t="s">
        <v>932</v>
      </c>
    </row>
    <row r="291" spans="1:10" s="18" customFormat="1" ht="60" x14ac:dyDescent="0.25">
      <c r="A291" s="19">
        <v>287</v>
      </c>
      <c r="B291" s="20" t="s">
        <v>585</v>
      </c>
      <c r="C291" s="20" t="s">
        <v>12</v>
      </c>
      <c r="D291" s="32" t="s">
        <v>586</v>
      </c>
      <c r="E291" s="22"/>
      <c r="F291" s="22"/>
      <c r="G291" s="22"/>
      <c r="H291" s="24"/>
      <c r="I291" s="17" t="s">
        <v>957</v>
      </c>
    </row>
    <row r="292" spans="1:10" s="18" customFormat="1" ht="90" x14ac:dyDescent="0.25">
      <c r="A292" s="19">
        <v>288</v>
      </c>
      <c r="B292" s="20" t="s">
        <v>587</v>
      </c>
      <c r="C292" s="20" t="s">
        <v>12</v>
      </c>
      <c r="D292" s="32" t="s">
        <v>588</v>
      </c>
      <c r="E292" s="22"/>
      <c r="F292" s="22"/>
      <c r="G292" s="22"/>
      <c r="H292" s="24"/>
      <c r="I292" s="17" t="s">
        <v>957</v>
      </c>
      <c r="J292" s="18" t="s">
        <v>958</v>
      </c>
    </row>
    <row r="293" spans="1:10" s="18" customFormat="1" ht="75" x14ac:dyDescent="0.25">
      <c r="A293" s="19">
        <v>289</v>
      </c>
      <c r="B293" s="20" t="s">
        <v>589</v>
      </c>
      <c r="C293" s="20" t="s">
        <v>12</v>
      </c>
      <c r="D293" s="32" t="s">
        <v>590</v>
      </c>
      <c r="E293" s="22"/>
      <c r="F293" s="22"/>
      <c r="G293" s="22"/>
      <c r="H293" s="24"/>
      <c r="I293" s="17" t="s">
        <v>957</v>
      </c>
    </row>
    <row r="294" spans="1:10" s="18" customFormat="1" ht="60" x14ac:dyDescent="0.25">
      <c r="A294" s="19">
        <v>290</v>
      </c>
      <c r="B294" s="20" t="s">
        <v>591</v>
      </c>
      <c r="C294" s="20" t="s">
        <v>35</v>
      </c>
      <c r="D294" s="26" t="s">
        <v>592</v>
      </c>
      <c r="E294" s="22"/>
      <c r="F294" s="22"/>
      <c r="G294" s="22"/>
      <c r="H294" s="24"/>
      <c r="I294" s="17" t="s">
        <v>831</v>
      </c>
      <c r="J294" s="18" t="s">
        <v>959</v>
      </c>
    </row>
    <row r="295" spans="1:10" s="18" customFormat="1" ht="75" x14ac:dyDescent="0.25">
      <c r="A295" s="19">
        <v>291</v>
      </c>
      <c r="B295" s="20" t="s">
        <v>593</v>
      </c>
      <c r="C295" s="20" t="s">
        <v>12</v>
      </c>
      <c r="D295" s="21" t="s">
        <v>594</v>
      </c>
      <c r="E295" s="22"/>
      <c r="F295" s="22"/>
      <c r="G295" s="22"/>
      <c r="H295" s="24"/>
      <c r="I295" s="17" t="s">
        <v>831</v>
      </c>
    </row>
    <row r="296" spans="1:10" s="18" customFormat="1" ht="105" x14ac:dyDescent="0.25">
      <c r="A296" s="19">
        <v>292</v>
      </c>
      <c r="B296" s="20" t="s">
        <v>595</v>
      </c>
      <c r="C296" s="20" t="s">
        <v>12</v>
      </c>
      <c r="D296" s="21" t="s">
        <v>596</v>
      </c>
      <c r="E296" s="22"/>
      <c r="F296" s="22"/>
      <c r="G296" s="22"/>
      <c r="H296" s="24"/>
      <c r="I296" s="17" t="s">
        <v>831</v>
      </c>
    </row>
    <row r="297" spans="1:10" s="18" customFormat="1" ht="75" x14ac:dyDescent="0.25">
      <c r="A297" s="19">
        <v>293</v>
      </c>
      <c r="B297" s="20" t="s">
        <v>597</v>
      </c>
      <c r="C297" s="20" t="s">
        <v>12</v>
      </c>
      <c r="D297" s="21" t="s">
        <v>598</v>
      </c>
      <c r="E297" s="22"/>
      <c r="F297" s="22"/>
      <c r="G297" s="22"/>
      <c r="H297" s="24"/>
      <c r="I297" s="17" t="s">
        <v>831</v>
      </c>
    </row>
    <row r="298" spans="1:10" s="18" customFormat="1" ht="240" x14ac:dyDescent="0.25">
      <c r="A298" s="19">
        <v>294</v>
      </c>
      <c r="B298" s="20" t="s">
        <v>599</v>
      </c>
      <c r="C298" s="20" t="s">
        <v>12</v>
      </c>
      <c r="D298" s="21" t="s">
        <v>600</v>
      </c>
      <c r="E298" s="22"/>
      <c r="F298" s="22"/>
      <c r="G298" s="22"/>
      <c r="H298" s="24"/>
      <c r="I298" s="17" t="s">
        <v>831</v>
      </c>
    </row>
    <row r="299" spans="1:10" s="18" customFormat="1" ht="105" x14ac:dyDescent="0.25">
      <c r="A299" s="19">
        <v>295</v>
      </c>
      <c r="B299" s="20" t="s">
        <v>601</v>
      </c>
      <c r="C299" s="20" t="s">
        <v>35</v>
      </c>
      <c r="D299" s="26" t="s">
        <v>602</v>
      </c>
      <c r="E299" s="22"/>
      <c r="F299" s="22"/>
      <c r="G299" s="22"/>
      <c r="H299" s="24"/>
      <c r="I299" s="17" t="s">
        <v>831</v>
      </c>
    </row>
    <row r="300" spans="1:10" s="18" customFormat="1" ht="105" x14ac:dyDescent="0.25">
      <c r="A300" s="19">
        <v>296</v>
      </c>
      <c r="B300" s="20" t="s">
        <v>603</v>
      </c>
      <c r="C300" s="20" t="s">
        <v>12</v>
      </c>
      <c r="D300" s="21" t="s">
        <v>604</v>
      </c>
      <c r="E300" s="22"/>
      <c r="F300" s="22"/>
      <c r="G300" s="22"/>
      <c r="H300" s="24"/>
      <c r="I300" s="17" t="s">
        <v>831</v>
      </c>
    </row>
    <row r="301" spans="1:10" s="18" customFormat="1" ht="60" x14ac:dyDescent="0.25">
      <c r="A301" s="19">
        <v>297</v>
      </c>
      <c r="B301" s="20" t="s">
        <v>605</v>
      </c>
      <c r="C301" s="20" t="s">
        <v>12</v>
      </c>
      <c r="D301" s="21" t="s">
        <v>606</v>
      </c>
      <c r="E301" s="22"/>
      <c r="F301" s="22"/>
      <c r="G301" s="22"/>
      <c r="H301" s="24"/>
      <c r="I301" s="17" t="s">
        <v>831</v>
      </c>
    </row>
    <row r="302" spans="1:10" s="18" customFormat="1" x14ac:dyDescent="0.25">
      <c r="A302" s="19">
        <v>298</v>
      </c>
      <c r="B302" s="20" t="s">
        <v>607</v>
      </c>
      <c r="C302" s="20" t="s">
        <v>12</v>
      </c>
      <c r="D302" s="21" t="s">
        <v>608</v>
      </c>
      <c r="E302" s="22"/>
      <c r="F302" s="22"/>
      <c r="G302" s="22"/>
      <c r="H302" s="24"/>
      <c r="I302" s="17" t="s">
        <v>831</v>
      </c>
    </row>
    <row r="303" spans="1:10" s="18" customFormat="1" ht="90" x14ac:dyDescent="0.25">
      <c r="A303" s="19">
        <v>299</v>
      </c>
      <c r="B303" s="20" t="s">
        <v>609</v>
      </c>
      <c r="C303" s="20" t="s">
        <v>35</v>
      </c>
      <c r="D303" s="26" t="s">
        <v>610</v>
      </c>
      <c r="E303" s="22"/>
      <c r="F303" s="22"/>
      <c r="G303" s="22"/>
      <c r="H303" s="24"/>
      <c r="I303" s="17" t="s">
        <v>831</v>
      </c>
    </row>
    <row r="304" spans="1:10" s="18" customFormat="1" ht="75" x14ac:dyDescent="0.25">
      <c r="A304" s="19">
        <v>300</v>
      </c>
      <c r="B304" s="20" t="s">
        <v>611</v>
      </c>
      <c r="C304" s="20" t="s">
        <v>35</v>
      </c>
      <c r="D304" s="21" t="s">
        <v>612</v>
      </c>
      <c r="E304" s="22"/>
      <c r="F304" s="22"/>
      <c r="G304" s="22"/>
      <c r="H304" s="24"/>
      <c r="I304" s="17" t="s">
        <v>960</v>
      </c>
    </row>
    <row r="305" spans="1:10" s="18" customFormat="1" ht="45" x14ac:dyDescent="0.25">
      <c r="A305" s="19">
        <v>301</v>
      </c>
      <c r="B305" s="20" t="s">
        <v>613</v>
      </c>
      <c r="C305" s="20" t="s">
        <v>12</v>
      </c>
      <c r="D305" s="21" t="s">
        <v>614</v>
      </c>
      <c r="E305" s="22"/>
      <c r="F305" s="22"/>
      <c r="G305" s="22"/>
      <c r="H305" s="24"/>
      <c r="I305" s="17" t="s">
        <v>960</v>
      </c>
    </row>
    <row r="306" spans="1:10" s="18" customFormat="1" ht="240" x14ac:dyDescent="0.25">
      <c r="A306" s="19">
        <v>302</v>
      </c>
      <c r="B306" s="20" t="s">
        <v>615</v>
      </c>
      <c r="C306" s="20" t="s">
        <v>35</v>
      </c>
      <c r="D306" s="26" t="s">
        <v>616</v>
      </c>
      <c r="E306" s="22"/>
      <c r="F306" s="22"/>
      <c r="G306" s="22"/>
      <c r="H306" s="24"/>
      <c r="I306" s="17" t="s">
        <v>960</v>
      </c>
    </row>
    <row r="307" spans="1:10" s="18" customFormat="1" ht="45" x14ac:dyDescent="0.25">
      <c r="A307" s="19">
        <v>303</v>
      </c>
      <c r="B307" s="20" t="s">
        <v>617</v>
      </c>
      <c r="C307" s="20" t="s">
        <v>35</v>
      </c>
      <c r="D307" s="26" t="s">
        <v>618</v>
      </c>
      <c r="E307" s="22"/>
      <c r="F307" s="22"/>
      <c r="G307" s="22"/>
      <c r="H307" s="24"/>
      <c r="I307" s="17" t="s">
        <v>831</v>
      </c>
    </row>
    <row r="308" spans="1:10" s="18" customFormat="1" x14ac:dyDescent="0.25">
      <c r="A308" s="19">
        <v>304</v>
      </c>
      <c r="B308" s="20" t="s">
        <v>619</v>
      </c>
      <c r="C308" s="20" t="s">
        <v>12</v>
      </c>
      <c r="D308" s="21" t="s">
        <v>620</v>
      </c>
      <c r="E308" s="22"/>
      <c r="F308" s="22"/>
      <c r="G308" s="22"/>
      <c r="H308" s="24"/>
      <c r="I308" s="17" t="s">
        <v>960</v>
      </c>
    </row>
    <row r="309" spans="1:10" s="18" customFormat="1" ht="45" x14ac:dyDescent="0.25">
      <c r="A309" s="19">
        <v>305</v>
      </c>
      <c r="B309" s="20" t="s">
        <v>621</v>
      </c>
      <c r="C309" s="20" t="s">
        <v>35</v>
      </c>
      <c r="D309" s="26" t="s">
        <v>622</v>
      </c>
      <c r="E309" s="22"/>
      <c r="F309" s="22"/>
      <c r="G309" s="22"/>
      <c r="H309" s="24"/>
      <c r="I309" s="17" t="s">
        <v>831</v>
      </c>
    </row>
    <row r="310" spans="1:10" s="18" customFormat="1" ht="30" x14ac:dyDescent="0.25">
      <c r="A310" s="19">
        <v>306</v>
      </c>
      <c r="B310" s="20" t="s">
        <v>623</v>
      </c>
      <c r="C310" s="20" t="s">
        <v>12</v>
      </c>
      <c r="D310" s="21" t="s">
        <v>624</v>
      </c>
      <c r="E310" s="22"/>
      <c r="F310" s="22"/>
      <c r="G310" s="22"/>
      <c r="H310" s="24"/>
      <c r="I310" s="17" t="s">
        <v>960</v>
      </c>
    </row>
    <row r="311" spans="1:10" s="18" customFormat="1" ht="60" x14ac:dyDescent="0.25">
      <c r="A311" s="19">
        <v>307</v>
      </c>
      <c r="B311" s="20" t="s">
        <v>625</v>
      </c>
      <c r="C311" s="20" t="s">
        <v>35</v>
      </c>
      <c r="D311" s="26" t="s">
        <v>626</v>
      </c>
      <c r="E311" s="22"/>
      <c r="F311" s="22"/>
      <c r="G311" s="22"/>
      <c r="H311" s="24"/>
      <c r="I311" s="17" t="s">
        <v>960</v>
      </c>
    </row>
    <row r="312" spans="1:10" s="18" customFormat="1" ht="105" x14ac:dyDescent="0.25">
      <c r="A312" s="19">
        <v>308</v>
      </c>
      <c r="B312" s="20" t="s">
        <v>627</v>
      </c>
      <c r="C312" s="20" t="s">
        <v>35</v>
      </c>
      <c r="D312" s="26" t="s">
        <v>628</v>
      </c>
      <c r="E312" s="22"/>
      <c r="F312" s="22"/>
      <c r="G312" s="22"/>
      <c r="H312" s="24"/>
      <c r="I312" s="17" t="s">
        <v>960</v>
      </c>
    </row>
    <row r="313" spans="1:10" s="18" customFormat="1" ht="150" x14ac:dyDescent="0.25">
      <c r="A313" s="19">
        <v>309</v>
      </c>
      <c r="B313" s="20" t="s">
        <v>629</v>
      </c>
      <c r="C313" s="20" t="s">
        <v>35</v>
      </c>
      <c r="D313" s="26" t="s">
        <v>630</v>
      </c>
      <c r="E313" s="22"/>
      <c r="F313" s="22"/>
      <c r="G313" s="22"/>
      <c r="H313" s="24"/>
      <c r="I313" s="17" t="s">
        <v>831</v>
      </c>
      <c r="J313" s="18" t="s">
        <v>962</v>
      </c>
    </row>
    <row r="314" spans="1:10" s="35" customFormat="1" ht="60" x14ac:dyDescent="0.25">
      <c r="A314" s="19">
        <v>310</v>
      </c>
      <c r="B314" s="20" t="s">
        <v>631</v>
      </c>
      <c r="C314" s="20" t="s">
        <v>12</v>
      </c>
      <c r="D314" s="21" t="s">
        <v>632</v>
      </c>
      <c r="E314" s="33"/>
      <c r="F314" s="33"/>
      <c r="G314" s="33"/>
      <c r="H314" s="34"/>
      <c r="I314" s="17" t="s">
        <v>961</v>
      </c>
      <c r="J314" s="18" t="s">
        <v>963</v>
      </c>
    </row>
    <row r="315" spans="1:10" s="35" customFormat="1" ht="45" x14ac:dyDescent="0.25">
      <c r="A315" s="19">
        <v>311</v>
      </c>
      <c r="B315" s="20" t="s">
        <v>633</v>
      </c>
      <c r="C315" s="20" t="s">
        <v>35</v>
      </c>
      <c r="D315" s="26" t="s">
        <v>634</v>
      </c>
      <c r="E315" s="33"/>
      <c r="F315" s="33"/>
      <c r="G315" s="33"/>
      <c r="H315" s="34"/>
      <c r="I315" s="17" t="s">
        <v>964</v>
      </c>
    </row>
    <row r="316" spans="1:10" s="35" customFormat="1" ht="30" x14ac:dyDescent="0.25">
      <c r="A316" s="19">
        <v>312</v>
      </c>
      <c r="B316" s="20" t="s">
        <v>635</v>
      </c>
      <c r="C316" s="20" t="s">
        <v>12</v>
      </c>
      <c r="D316" s="21" t="s">
        <v>636</v>
      </c>
      <c r="E316" s="33"/>
      <c r="F316" s="33"/>
      <c r="G316" s="33"/>
      <c r="H316" s="34"/>
      <c r="I316" s="17" t="s">
        <v>964</v>
      </c>
    </row>
    <row r="317" spans="1:10" s="35" customFormat="1" ht="75" x14ac:dyDescent="0.25">
      <c r="A317" s="19">
        <v>313</v>
      </c>
      <c r="B317" s="20" t="s">
        <v>637</v>
      </c>
      <c r="C317" s="20" t="s">
        <v>12</v>
      </c>
      <c r="D317" s="21" t="s">
        <v>638</v>
      </c>
      <c r="E317" s="33"/>
      <c r="F317" s="33"/>
      <c r="G317" s="33"/>
      <c r="H317" s="34"/>
      <c r="I317" s="17" t="s">
        <v>964</v>
      </c>
    </row>
    <row r="318" spans="1:10" s="35" customFormat="1" ht="105" x14ac:dyDescent="0.25">
      <c r="A318" s="19">
        <v>314</v>
      </c>
      <c r="B318" s="20" t="s">
        <v>639</v>
      </c>
      <c r="C318" s="20" t="s">
        <v>12</v>
      </c>
      <c r="D318" s="21" t="s">
        <v>640</v>
      </c>
      <c r="E318" s="33"/>
      <c r="F318" s="33"/>
      <c r="G318" s="33"/>
      <c r="H318" s="34"/>
      <c r="I318" s="17" t="s">
        <v>964</v>
      </c>
    </row>
    <row r="319" spans="1:10" s="35" customFormat="1" ht="60" x14ac:dyDescent="0.25">
      <c r="A319" s="19">
        <v>315</v>
      </c>
      <c r="B319" s="20" t="s">
        <v>641</v>
      </c>
      <c r="C319" s="20" t="s">
        <v>12</v>
      </c>
      <c r="D319" s="21" t="s">
        <v>642</v>
      </c>
      <c r="E319" s="33"/>
      <c r="F319" s="33"/>
      <c r="G319" s="33"/>
      <c r="H319" s="34"/>
      <c r="I319" s="17" t="s">
        <v>964</v>
      </c>
    </row>
    <row r="320" spans="1:10" s="35" customFormat="1" ht="30" x14ac:dyDescent="0.25">
      <c r="A320" s="19">
        <v>316</v>
      </c>
      <c r="B320" s="20" t="s">
        <v>643</v>
      </c>
      <c r="C320" s="20" t="s">
        <v>12</v>
      </c>
      <c r="D320" s="21" t="s">
        <v>644</v>
      </c>
      <c r="E320" s="33"/>
      <c r="F320" s="33"/>
      <c r="G320" s="33"/>
      <c r="H320" s="34"/>
      <c r="I320" s="17" t="s">
        <v>964</v>
      </c>
      <c r="J320" s="18" t="s">
        <v>965</v>
      </c>
    </row>
    <row r="321" spans="1:10" s="18" customFormat="1" ht="45" x14ac:dyDescent="0.25">
      <c r="A321" s="19">
        <v>317</v>
      </c>
      <c r="B321" s="20" t="s">
        <v>645</v>
      </c>
      <c r="C321" s="20" t="s">
        <v>12</v>
      </c>
      <c r="D321" s="21" t="s">
        <v>646</v>
      </c>
      <c r="E321" s="22"/>
      <c r="F321" s="22"/>
      <c r="G321" s="22"/>
      <c r="H321" s="24"/>
      <c r="I321" s="17" t="s">
        <v>964</v>
      </c>
    </row>
    <row r="322" spans="1:10" s="18" customFormat="1" ht="30" x14ac:dyDescent="0.25">
      <c r="A322" s="19">
        <v>318</v>
      </c>
      <c r="B322" s="20" t="s">
        <v>647</v>
      </c>
      <c r="C322" s="20" t="s">
        <v>12</v>
      </c>
      <c r="D322" s="21" t="s">
        <v>648</v>
      </c>
      <c r="E322" s="22"/>
      <c r="F322" s="22"/>
      <c r="G322" s="22"/>
      <c r="H322" s="24"/>
      <c r="I322" s="17" t="s">
        <v>964</v>
      </c>
    </row>
    <row r="323" spans="1:10" s="18" customFormat="1" ht="30" x14ac:dyDescent="0.25">
      <c r="A323" s="19">
        <v>319</v>
      </c>
      <c r="B323" s="20" t="s">
        <v>649</v>
      </c>
      <c r="C323" s="20" t="s">
        <v>12</v>
      </c>
      <c r="D323" s="21" t="s">
        <v>650</v>
      </c>
      <c r="E323" s="22"/>
      <c r="F323" s="22"/>
      <c r="G323" s="22"/>
      <c r="H323" s="24"/>
      <c r="I323" s="17" t="s">
        <v>964</v>
      </c>
    </row>
    <row r="324" spans="1:10" s="18" customFormat="1" ht="30" x14ac:dyDescent="0.25">
      <c r="A324" s="19">
        <v>320</v>
      </c>
      <c r="B324" s="20" t="s">
        <v>651</v>
      </c>
      <c r="C324" s="20" t="s">
        <v>12</v>
      </c>
      <c r="D324" s="21" t="s">
        <v>652</v>
      </c>
      <c r="E324" s="22"/>
      <c r="F324" s="22"/>
      <c r="G324" s="22"/>
      <c r="H324" s="24"/>
      <c r="I324" s="17" t="s">
        <v>964</v>
      </c>
    </row>
    <row r="325" spans="1:10" s="18" customFormat="1" ht="60" x14ac:dyDescent="0.25">
      <c r="A325" s="19">
        <v>321</v>
      </c>
      <c r="B325" s="20" t="s">
        <v>653</v>
      </c>
      <c r="C325" s="20" t="s">
        <v>12</v>
      </c>
      <c r="D325" s="21" t="s">
        <v>654</v>
      </c>
      <c r="E325" s="22"/>
      <c r="F325" s="22"/>
      <c r="G325" s="22"/>
      <c r="H325" s="24"/>
      <c r="I325" s="17" t="s">
        <v>964</v>
      </c>
    </row>
    <row r="326" spans="1:10" s="18" customFormat="1" ht="45" x14ac:dyDescent="0.25">
      <c r="A326" s="19">
        <v>322</v>
      </c>
      <c r="B326" s="20" t="s">
        <v>655</v>
      </c>
      <c r="C326" s="20" t="s">
        <v>12</v>
      </c>
      <c r="D326" s="21" t="s">
        <v>656</v>
      </c>
      <c r="E326" s="22"/>
      <c r="F326" s="22"/>
      <c r="G326" s="22"/>
      <c r="H326" s="24"/>
      <c r="I326" s="17" t="s">
        <v>964</v>
      </c>
    </row>
    <row r="327" spans="1:10" s="18" customFormat="1" ht="60" x14ac:dyDescent="0.25">
      <c r="A327" s="19">
        <v>323</v>
      </c>
      <c r="B327" s="20" t="s">
        <v>657</v>
      </c>
      <c r="C327" s="20" t="s">
        <v>12</v>
      </c>
      <c r="D327" s="21" t="s">
        <v>658</v>
      </c>
      <c r="E327" s="22"/>
      <c r="F327" s="22"/>
      <c r="G327" s="22"/>
      <c r="H327" s="24"/>
      <c r="I327" s="17" t="s">
        <v>964</v>
      </c>
    </row>
    <row r="328" spans="1:10" s="18" customFormat="1" ht="60" x14ac:dyDescent="0.25">
      <c r="A328" s="19">
        <v>324</v>
      </c>
      <c r="B328" s="20" t="s">
        <v>659</v>
      </c>
      <c r="C328" s="20" t="s">
        <v>12</v>
      </c>
      <c r="D328" s="21" t="s">
        <v>660</v>
      </c>
      <c r="E328" s="22"/>
      <c r="F328" s="22"/>
      <c r="G328" s="22"/>
      <c r="H328" s="24"/>
      <c r="I328" s="17" t="s">
        <v>964</v>
      </c>
    </row>
    <row r="329" spans="1:10" s="18" customFormat="1" ht="45" x14ac:dyDescent="0.25">
      <c r="A329" s="19">
        <v>325</v>
      </c>
      <c r="B329" s="20" t="s">
        <v>661</v>
      </c>
      <c r="C329" s="20" t="s">
        <v>12</v>
      </c>
      <c r="D329" s="21" t="s">
        <v>662</v>
      </c>
      <c r="E329" s="22"/>
      <c r="F329" s="22"/>
      <c r="G329" s="22"/>
      <c r="H329" s="24"/>
      <c r="I329" s="17" t="s">
        <v>964</v>
      </c>
      <c r="J329" s="18" t="s">
        <v>966</v>
      </c>
    </row>
    <row r="330" spans="1:10" s="18" customFormat="1" ht="45" x14ac:dyDescent="0.25">
      <c r="A330" s="19">
        <v>326</v>
      </c>
      <c r="B330" s="20" t="s">
        <v>663</v>
      </c>
      <c r="C330" s="20" t="s">
        <v>12</v>
      </c>
      <c r="D330" s="21" t="s">
        <v>664</v>
      </c>
      <c r="E330" s="22"/>
      <c r="F330" s="22"/>
      <c r="G330" s="22"/>
      <c r="H330" s="24"/>
      <c r="I330" s="17" t="s">
        <v>964</v>
      </c>
    </row>
    <row r="331" spans="1:10" s="18" customFormat="1" ht="60" x14ac:dyDescent="0.25">
      <c r="A331" s="19">
        <v>327</v>
      </c>
      <c r="B331" s="20" t="s">
        <v>665</v>
      </c>
      <c r="C331" s="20" t="s">
        <v>12</v>
      </c>
      <c r="D331" s="21" t="s">
        <v>666</v>
      </c>
      <c r="E331" s="22"/>
      <c r="F331" s="22"/>
      <c r="G331" s="22"/>
      <c r="H331" s="24"/>
      <c r="I331" s="17" t="s">
        <v>964</v>
      </c>
    </row>
    <row r="332" spans="1:10" s="18" customFormat="1" ht="180" x14ac:dyDescent="0.25">
      <c r="A332" s="19">
        <v>328</v>
      </c>
      <c r="B332" s="20" t="s">
        <v>667</v>
      </c>
      <c r="C332" s="36" t="s">
        <v>35</v>
      </c>
      <c r="D332" s="37" t="s">
        <v>668</v>
      </c>
      <c r="E332" s="22"/>
      <c r="F332" s="22"/>
      <c r="G332" s="22"/>
      <c r="H332" s="24"/>
      <c r="I332" s="17" t="s">
        <v>967</v>
      </c>
    </row>
    <row r="333" spans="1:10" s="18" customFormat="1" ht="105" x14ac:dyDescent="0.25">
      <c r="A333" s="19">
        <v>329</v>
      </c>
      <c r="B333" s="20" t="s">
        <v>669</v>
      </c>
      <c r="C333" s="36" t="s">
        <v>12</v>
      </c>
      <c r="D333" s="32" t="s">
        <v>670</v>
      </c>
      <c r="E333" s="22"/>
      <c r="F333" s="22"/>
      <c r="G333" s="22"/>
      <c r="H333" s="24"/>
      <c r="I333" s="17" t="s">
        <v>967</v>
      </c>
    </row>
    <row r="334" spans="1:10" s="18" customFormat="1" ht="75" x14ac:dyDescent="0.25">
      <c r="A334" s="19">
        <v>330</v>
      </c>
      <c r="B334" s="20" t="s">
        <v>671</v>
      </c>
      <c r="C334" s="20" t="s">
        <v>12</v>
      </c>
      <c r="D334" s="21" t="s">
        <v>672</v>
      </c>
      <c r="E334" s="22"/>
      <c r="F334" s="22"/>
      <c r="G334" s="22"/>
      <c r="H334" s="24"/>
      <c r="I334" s="17" t="s">
        <v>967</v>
      </c>
    </row>
    <row r="335" spans="1:10" s="18" customFormat="1" ht="60" x14ac:dyDescent="0.25">
      <c r="A335" s="19">
        <v>331</v>
      </c>
      <c r="B335" s="20" t="s">
        <v>673</v>
      </c>
      <c r="C335" s="20" t="s">
        <v>35</v>
      </c>
      <c r="D335" s="26" t="s">
        <v>674</v>
      </c>
      <c r="E335" s="22"/>
      <c r="F335" s="22"/>
      <c r="G335" s="22"/>
      <c r="H335" s="24"/>
      <c r="I335" s="17" t="s">
        <v>831</v>
      </c>
      <c r="J335" s="18" t="s">
        <v>969</v>
      </c>
    </row>
    <row r="336" spans="1:10" s="18" customFormat="1" ht="30" x14ac:dyDescent="0.25">
      <c r="A336" s="19">
        <v>332</v>
      </c>
      <c r="B336" s="20" t="s">
        <v>675</v>
      </c>
      <c r="C336" s="20" t="s">
        <v>12</v>
      </c>
      <c r="D336" s="21" t="s">
        <v>676</v>
      </c>
      <c r="E336" s="22"/>
      <c r="F336" s="22"/>
      <c r="G336" s="22"/>
      <c r="H336" s="24"/>
      <c r="I336" s="17" t="s">
        <v>967</v>
      </c>
      <c r="J336" s="18" t="s">
        <v>968</v>
      </c>
    </row>
    <row r="337" spans="1:9" s="18" customFormat="1" ht="75" x14ac:dyDescent="0.25">
      <c r="A337" s="19">
        <v>333</v>
      </c>
      <c r="B337" s="20" t="s">
        <v>677</v>
      </c>
      <c r="C337" s="20" t="s">
        <v>12</v>
      </c>
      <c r="D337" s="21" t="s">
        <v>678</v>
      </c>
      <c r="E337" s="22"/>
      <c r="F337" s="22"/>
      <c r="G337" s="22"/>
      <c r="H337" s="24"/>
      <c r="I337" s="17" t="s">
        <v>967</v>
      </c>
    </row>
    <row r="338" spans="1:9" s="18" customFormat="1" ht="75" x14ac:dyDescent="0.25">
      <c r="A338" s="19">
        <v>334</v>
      </c>
      <c r="B338" s="20" t="s">
        <v>679</v>
      </c>
      <c r="C338" s="20" t="s">
        <v>12</v>
      </c>
      <c r="D338" s="21" t="s">
        <v>680</v>
      </c>
      <c r="E338" s="22"/>
      <c r="F338" s="22"/>
      <c r="G338" s="22"/>
      <c r="H338" s="24"/>
      <c r="I338" s="17" t="s">
        <v>967</v>
      </c>
    </row>
    <row r="339" spans="1:9" s="18" customFormat="1" ht="30" x14ac:dyDescent="0.25">
      <c r="A339" s="19">
        <v>335</v>
      </c>
      <c r="B339" s="20" t="s">
        <v>681</v>
      </c>
      <c r="C339" s="20" t="s">
        <v>12</v>
      </c>
      <c r="D339" s="21" t="s">
        <v>682</v>
      </c>
      <c r="E339" s="22"/>
      <c r="F339" s="22"/>
      <c r="G339" s="22"/>
      <c r="H339" s="24"/>
      <c r="I339" s="17" t="s">
        <v>967</v>
      </c>
    </row>
    <row r="340" spans="1:9" s="18" customFormat="1" ht="45" x14ac:dyDescent="0.25">
      <c r="A340" s="19">
        <v>336</v>
      </c>
      <c r="B340" s="20" t="s">
        <v>683</v>
      </c>
      <c r="C340" s="20" t="s">
        <v>35</v>
      </c>
      <c r="D340" s="26" t="s">
        <v>684</v>
      </c>
      <c r="E340" s="22"/>
      <c r="F340" s="22"/>
      <c r="G340" s="22"/>
      <c r="H340" s="24"/>
      <c r="I340" s="17" t="s">
        <v>967</v>
      </c>
    </row>
    <row r="341" spans="1:9" s="18" customFormat="1" ht="30" x14ac:dyDescent="0.25">
      <c r="A341" s="19">
        <v>337</v>
      </c>
      <c r="B341" s="20" t="s">
        <v>685</v>
      </c>
      <c r="C341" s="20" t="s">
        <v>12</v>
      </c>
      <c r="D341" s="21" t="s">
        <v>686</v>
      </c>
      <c r="E341" s="22"/>
      <c r="F341" s="22"/>
      <c r="G341" s="22"/>
      <c r="H341" s="24"/>
      <c r="I341" s="17" t="s">
        <v>967</v>
      </c>
    </row>
    <row r="342" spans="1:9" s="18" customFormat="1" ht="30" x14ac:dyDescent="0.25">
      <c r="A342" s="19">
        <v>338</v>
      </c>
      <c r="B342" s="20" t="s">
        <v>687</v>
      </c>
      <c r="C342" s="20" t="s">
        <v>12</v>
      </c>
      <c r="D342" s="21" t="s">
        <v>688</v>
      </c>
      <c r="E342" s="22"/>
      <c r="F342" s="22"/>
      <c r="G342" s="22"/>
      <c r="H342" s="24"/>
      <c r="I342" s="17" t="s">
        <v>967</v>
      </c>
    </row>
    <row r="343" spans="1:9" s="18" customFormat="1" ht="75" x14ac:dyDescent="0.25">
      <c r="A343" s="19">
        <v>339</v>
      </c>
      <c r="B343" s="20" t="s">
        <v>689</v>
      </c>
      <c r="C343" s="20" t="s">
        <v>35</v>
      </c>
      <c r="D343" s="26" t="s">
        <v>690</v>
      </c>
      <c r="E343" s="22"/>
      <c r="F343" s="22"/>
      <c r="G343" s="22"/>
      <c r="H343" s="24"/>
      <c r="I343" s="17" t="s">
        <v>967</v>
      </c>
    </row>
    <row r="344" spans="1:9" s="18" customFormat="1" ht="45" x14ac:dyDescent="0.25">
      <c r="A344" s="19">
        <v>340</v>
      </c>
      <c r="B344" s="20" t="s">
        <v>691</v>
      </c>
      <c r="C344" s="20" t="s">
        <v>12</v>
      </c>
      <c r="D344" s="21" t="s">
        <v>692</v>
      </c>
      <c r="E344" s="22"/>
      <c r="F344" s="22"/>
      <c r="G344" s="22"/>
      <c r="H344" s="24"/>
      <c r="I344" s="17" t="s">
        <v>967</v>
      </c>
    </row>
    <row r="345" spans="1:9" s="18" customFormat="1" ht="30" x14ac:dyDescent="0.25">
      <c r="A345" s="19">
        <v>341</v>
      </c>
      <c r="B345" s="20" t="s">
        <v>693</v>
      </c>
      <c r="C345" s="20" t="s">
        <v>12</v>
      </c>
      <c r="D345" s="21" t="s">
        <v>694</v>
      </c>
      <c r="E345" s="22"/>
      <c r="F345" s="22"/>
      <c r="G345" s="22"/>
      <c r="H345" s="24"/>
      <c r="I345" s="17" t="s">
        <v>967</v>
      </c>
    </row>
    <row r="346" spans="1:9" s="18" customFormat="1" ht="45" x14ac:dyDescent="0.25">
      <c r="A346" s="19">
        <v>342</v>
      </c>
      <c r="B346" s="20" t="s">
        <v>695</v>
      </c>
      <c r="C346" s="20" t="s">
        <v>12</v>
      </c>
      <c r="D346" s="21" t="s">
        <v>696</v>
      </c>
      <c r="E346" s="22"/>
      <c r="F346" s="22"/>
      <c r="G346" s="22"/>
      <c r="H346" s="24"/>
      <c r="I346" s="17" t="s">
        <v>967</v>
      </c>
    </row>
    <row r="347" spans="1:9" s="18" customFormat="1" ht="45" x14ac:dyDescent="0.25">
      <c r="A347" s="19">
        <v>343</v>
      </c>
      <c r="B347" s="20" t="s">
        <v>697</v>
      </c>
      <c r="C347" s="20" t="s">
        <v>12</v>
      </c>
      <c r="D347" s="21" t="s">
        <v>698</v>
      </c>
      <c r="E347" s="22"/>
      <c r="F347" s="22"/>
      <c r="G347" s="22"/>
      <c r="H347" s="24"/>
      <c r="I347" s="17" t="s">
        <v>967</v>
      </c>
    </row>
    <row r="348" spans="1:9" s="18" customFormat="1" ht="60" x14ac:dyDescent="0.25">
      <c r="A348" s="19">
        <v>344</v>
      </c>
      <c r="B348" s="20" t="s">
        <v>699</v>
      </c>
      <c r="C348" s="20" t="s">
        <v>12</v>
      </c>
      <c r="D348" s="21" t="s">
        <v>700</v>
      </c>
      <c r="E348" s="22"/>
      <c r="F348" s="22"/>
      <c r="G348" s="22"/>
      <c r="H348" s="24"/>
      <c r="I348" s="17" t="s">
        <v>967</v>
      </c>
    </row>
    <row r="349" spans="1:9" s="18" customFormat="1" ht="60" x14ac:dyDescent="0.25">
      <c r="A349" s="19">
        <v>345</v>
      </c>
      <c r="B349" s="20" t="s">
        <v>701</v>
      </c>
      <c r="C349" s="20" t="s">
        <v>12</v>
      </c>
      <c r="D349" s="21" t="s">
        <v>702</v>
      </c>
      <c r="E349" s="22"/>
      <c r="F349" s="22"/>
      <c r="G349" s="22"/>
      <c r="H349" s="24"/>
      <c r="I349" s="17" t="s">
        <v>967</v>
      </c>
    </row>
    <row r="350" spans="1:9" s="18" customFormat="1" ht="90" x14ac:dyDescent="0.25">
      <c r="A350" s="19">
        <v>346</v>
      </c>
      <c r="B350" s="20" t="s">
        <v>703</v>
      </c>
      <c r="C350" s="20" t="s">
        <v>12</v>
      </c>
      <c r="D350" s="21" t="s">
        <v>704</v>
      </c>
      <c r="E350" s="22"/>
      <c r="F350" s="22"/>
      <c r="G350" s="22"/>
      <c r="H350" s="24"/>
      <c r="I350" s="17" t="s">
        <v>967</v>
      </c>
    </row>
    <row r="351" spans="1:9" s="18" customFormat="1" ht="60" x14ac:dyDescent="0.25">
      <c r="A351" s="19">
        <v>347</v>
      </c>
      <c r="B351" s="20" t="s">
        <v>705</v>
      </c>
      <c r="C351" s="20" t="s">
        <v>12</v>
      </c>
      <c r="D351" s="21" t="s">
        <v>706</v>
      </c>
      <c r="E351" s="22"/>
      <c r="F351" s="22"/>
      <c r="G351" s="22"/>
      <c r="H351" s="24"/>
      <c r="I351" s="17" t="s">
        <v>967</v>
      </c>
    </row>
    <row r="352" spans="1:9" s="18" customFormat="1" ht="60" x14ac:dyDescent="0.25">
      <c r="A352" s="19">
        <v>348</v>
      </c>
      <c r="B352" s="20" t="s">
        <v>707</v>
      </c>
      <c r="C352" s="20" t="s">
        <v>35</v>
      </c>
      <c r="D352" s="26" t="s">
        <v>708</v>
      </c>
      <c r="E352" s="22"/>
      <c r="F352" s="22"/>
      <c r="G352" s="22"/>
      <c r="H352" s="24"/>
      <c r="I352" s="17" t="s">
        <v>848</v>
      </c>
    </row>
    <row r="353" spans="1:10" s="18" customFormat="1" ht="90" x14ac:dyDescent="0.25">
      <c r="A353" s="19">
        <v>349</v>
      </c>
      <c r="B353" s="20" t="s">
        <v>709</v>
      </c>
      <c r="C353" s="20" t="s">
        <v>12</v>
      </c>
      <c r="D353" s="21" t="s">
        <v>710</v>
      </c>
      <c r="E353" s="22"/>
      <c r="F353" s="22"/>
      <c r="G353" s="22"/>
      <c r="H353" s="24"/>
      <c r="I353" s="17" t="s">
        <v>967</v>
      </c>
    </row>
    <row r="354" spans="1:10" s="18" customFormat="1" ht="45" x14ac:dyDescent="0.25">
      <c r="A354" s="19">
        <v>350</v>
      </c>
      <c r="B354" s="20" t="s">
        <v>711</v>
      </c>
      <c r="C354" s="20" t="s">
        <v>12</v>
      </c>
      <c r="D354" s="21" t="s">
        <v>712</v>
      </c>
      <c r="E354" s="22"/>
      <c r="F354" s="22"/>
      <c r="G354" s="22"/>
      <c r="H354" s="24"/>
      <c r="I354" s="17" t="s">
        <v>967</v>
      </c>
      <c r="J354" s="18" t="s">
        <v>970</v>
      </c>
    </row>
    <row r="355" spans="1:10" s="18" customFormat="1" ht="105" x14ac:dyDescent="0.25">
      <c r="A355" s="19">
        <v>351</v>
      </c>
      <c r="B355" s="20" t="s">
        <v>713</v>
      </c>
      <c r="C355" s="20" t="s">
        <v>12</v>
      </c>
      <c r="D355" s="21" t="s">
        <v>714</v>
      </c>
      <c r="E355" s="22"/>
      <c r="F355" s="22"/>
      <c r="G355" s="22"/>
      <c r="H355" s="24"/>
      <c r="I355" s="17" t="s">
        <v>967</v>
      </c>
    </row>
    <row r="356" spans="1:10" s="18" customFormat="1" ht="75" x14ac:dyDescent="0.25">
      <c r="A356" s="19">
        <v>352</v>
      </c>
      <c r="B356" s="20" t="s">
        <v>715</v>
      </c>
      <c r="C356" s="20" t="s">
        <v>12</v>
      </c>
      <c r="D356" s="21" t="s">
        <v>716</v>
      </c>
      <c r="E356" s="22"/>
      <c r="F356" s="22"/>
      <c r="G356" s="22"/>
      <c r="H356" s="24"/>
      <c r="I356" s="17" t="s">
        <v>967</v>
      </c>
    </row>
    <row r="357" spans="1:10" s="18" customFormat="1" ht="195" x14ac:dyDescent="0.25">
      <c r="A357" s="19">
        <v>353</v>
      </c>
      <c r="B357" s="20" t="s">
        <v>717</v>
      </c>
      <c r="C357" s="20" t="s">
        <v>12</v>
      </c>
      <c r="D357" s="21" t="s">
        <v>718</v>
      </c>
      <c r="E357" s="22"/>
      <c r="F357" s="22"/>
      <c r="G357" s="22"/>
      <c r="H357" s="24"/>
      <c r="I357" s="17" t="s">
        <v>831</v>
      </c>
    </row>
    <row r="358" spans="1:10" s="18" customFormat="1" ht="75" x14ac:dyDescent="0.25">
      <c r="A358" s="19">
        <v>354</v>
      </c>
      <c r="B358" s="20" t="s">
        <v>719</v>
      </c>
      <c r="C358" s="20" t="s">
        <v>12</v>
      </c>
      <c r="D358" s="21" t="s">
        <v>720</v>
      </c>
      <c r="E358" s="22"/>
      <c r="F358" s="22"/>
      <c r="G358" s="22"/>
      <c r="H358" s="24"/>
      <c r="I358" s="17" t="s">
        <v>973</v>
      </c>
    </row>
    <row r="359" spans="1:10" s="18" customFormat="1" ht="105" x14ac:dyDescent="0.25">
      <c r="A359" s="19">
        <v>355</v>
      </c>
      <c r="B359" s="20" t="s">
        <v>721</v>
      </c>
      <c r="C359" s="20" t="s">
        <v>12</v>
      </c>
      <c r="D359" s="21" t="s">
        <v>722</v>
      </c>
      <c r="E359" s="22"/>
      <c r="F359" s="22"/>
      <c r="G359" s="22"/>
      <c r="H359" s="24"/>
      <c r="I359" s="17" t="s">
        <v>973</v>
      </c>
    </row>
    <row r="360" spans="1:10" s="18" customFormat="1" ht="60" x14ac:dyDescent="0.25">
      <c r="A360" s="19">
        <v>356</v>
      </c>
      <c r="B360" s="20" t="s">
        <v>723</v>
      </c>
      <c r="C360" s="20" t="s">
        <v>12</v>
      </c>
      <c r="D360" s="21" t="s">
        <v>724</v>
      </c>
      <c r="E360" s="22"/>
      <c r="F360" s="22"/>
      <c r="G360" s="22"/>
      <c r="H360" s="24"/>
      <c r="I360" s="17" t="s">
        <v>973</v>
      </c>
    </row>
    <row r="361" spans="1:10" s="18" customFormat="1" ht="30" x14ac:dyDescent="0.25">
      <c r="A361" s="19">
        <v>357</v>
      </c>
      <c r="B361" s="20" t="s">
        <v>725</v>
      </c>
      <c r="C361" s="20" t="s">
        <v>35</v>
      </c>
      <c r="D361" s="26" t="s">
        <v>726</v>
      </c>
      <c r="E361" s="22"/>
      <c r="F361" s="22"/>
      <c r="G361" s="22"/>
      <c r="H361" s="24"/>
      <c r="I361" s="17" t="s">
        <v>973</v>
      </c>
    </row>
    <row r="362" spans="1:10" s="18" customFormat="1" ht="90" x14ac:dyDescent="0.25">
      <c r="A362" s="19">
        <v>358</v>
      </c>
      <c r="B362" s="20" t="s">
        <v>727</v>
      </c>
      <c r="C362" s="20" t="s">
        <v>35</v>
      </c>
      <c r="D362" s="26" t="s">
        <v>728</v>
      </c>
      <c r="E362" s="22"/>
      <c r="F362" s="22"/>
      <c r="G362" s="22"/>
      <c r="H362" s="24"/>
      <c r="I362" s="17" t="s">
        <v>973</v>
      </c>
    </row>
    <row r="363" spans="1:10" s="18" customFormat="1" ht="60" x14ac:dyDescent="0.25">
      <c r="A363" s="19">
        <v>359</v>
      </c>
      <c r="B363" s="20" t="s">
        <v>729</v>
      </c>
      <c r="C363" s="20" t="s">
        <v>35</v>
      </c>
      <c r="D363" s="26" t="s">
        <v>730</v>
      </c>
      <c r="E363" s="22"/>
      <c r="F363" s="22"/>
      <c r="G363" s="22"/>
      <c r="H363" s="24"/>
      <c r="I363" s="17" t="s">
        <v>974</v>
      </c>
    </row>
    <row r="364" spans="1:10" s="18" customFormat="1" ht="45" x14ac:dyDescent="0.25">
      <c r="A364" s="19">
        <v>360</v>
      </c>
      <c r="B364" s="20" t="s">
        <v>731</v>
      </c>
      <c r="C364" s="20" t="s">
        <v>12</v>
      </c>
      <c r="D364" s="21" t="s">
        <v>732</v>
      </c>
      <c r="E364" s="22"/>
      <c r="F364" s="22"/>
      <c r="G364" s="22"/>
      <c r="H364" s="24"/>
      <c r="I364" s="17" t="s">
        <v>974</v>
      </c>
    </row>
    <row r="365" spans="1:10" s="18" customFormat="1" ht="75" x14ac:dyDescent="0.25">
      <c r="A365" s="19">
        <v>361</v>
      </c>
      <c r="B365" s="20" t="s">
        <v>733</v>
      </c>
      <c r="C365" s="20" t="s">
        <v>12</v>
      </c>
      <c r="D365" s="21" t="s">
        <v>734</v>
      </c>
      <c r="E365" s="22"/>
      <c r="F365" s="22"/>
      <c r="G365" s="22"/>
      <c r="H365" s="24"/>
      <c r="I365" s="17" t="s">
        <v>974</v>
      </c>
    </row>
    <row r="366" spans="1:10" s="18" customFormat="1" ht="30" x14ac:dyDescent="0.25">
      <c r="A366" s="19">
        <v>362</v>
      </c>
      <c r="B366" s="20" t="s">
        <v>735</v>
      </c>
      <c r="C366" s="20" t="s">
        <v>35</v>
      </c>
      <c r="D366" s="26" t="s">
        <v>736</v>
      </c>
      <c r="E366" s="22"/>
      <c r="F366" s="22"/>
      <c r="G366" s="22"/>
      <c r="H366" s="24"/>
      <c r="I366" s="17" t="s">
        <v>974</v>
      </c>
    </row>
    <row r="367" spans="1:10" s="18" customFormat="1" ht="60" x14ac:dyDescent="0.25">
      <c r="A367" s="19">
        <v>363</v>
      </c>
      <c r="B367" s="20" t="s">
        <v>737</v>
      </c>
      <c r="C367" s="20" t="s">
        <v>12</v>
      </c>
      <c r="D367" s="21" t="s">
        <v>738</v>
      </c>
      <c r="E367" s="22"/>
      <c r="F367" s="22"/>
      <c r="G367" s="22"/>
      <c r="H367" s="24"/>
      <c r="I367" s="17" t="s">
        <v>975</v>
      </c>
    </row>
    <row r="368" spans="1:10" s="18" customFormat="1" ht="105" x14ac:dyDescent="0.25">
      <c r="A368" s="19">
        <v>364</v>
      </c>
      <c r="B368" s="20" t="s">
        <v>739</v>
      </c>
      <c r="C368" s="20" t="s">
        <v>12</v>
      </c>
      <c r="D368" s="21" t="s">
        <v>740</v>
      </c>
      <c r="E368" s="22"/>
      <c r="F368" s="22"/>
      <c r="G368" s="22"/>
      <c r="H368" s="24"/>
      <c r="I368" s="17" t="s">
        <v>975</v>
      </c>
    </row>
    <row r="369" spans="1:10" s="18" customFormat="1" ht="225" x14ac:dyDescent="0.25">
      <c r="A369" s="19">
        <v>365</v>
      </c>
      <c r="B369" s="20" t="s">
        <v>741</v>
      </c>
      <c r="C369" s="20" t="s">
        <v>12</v>
      </c>
      <c r="D369" s="21" t="s">
        <v>742</v>
      </c>
      <c r="E369" s="22"/>
      <c r="F369" s="22"/>
      <c r="G369" s="22"/>
      <c r="H369" s="24"/>
      <c r="I369" s="17" t="s">
        <v>848</v>
      </c>
    </row>
    <row r="370" spans="1:10" s="18" customFormat="1" ht="75" x14ac:dyDescent="0.25">
      <c r="A370" s="19">
        <v>366</v>
      </c>
      <c r="B370" s="20" t="s">
        <v>743</v>
      </c>
      <c r="C370" s="20" t="s">
        <v>35</v>
      </c>
      <c r="D370" s="26" t="s">
        <v>744</v>
      </c>
      <c r="E370" s="22"/>
      <c r="F370" s="22"/>
      <c r="G370" s="22"/>
      <c r="H370" s="24"/>
      <c r="I370" s="17" t="s">
        <v>975</v>
      </c>
      <c r="J370" s="18" t="s">
        <v>969</v>
      </c>
    </row>
    <row r="371" spans="1:10" s="18" customFormat="1" ht="150" x14ac:dyDescent="0.25">
      <c r="A371" s="19">
        <v>367</v>
      </c>
      <c r="B371" s="20" t="s">
        <v>745</v>
      </c>
      <c r="C371" s="20" t="s">
        <v>12</v>
      </c>
      <c r="D371" s="21" t="s">
        <v>746</v>
      </c>
      <c r="E371" s="22"/>
      <c r="F371" s="22"/>
      <c r="G371" s="22"/>
      <c r="H371" s="24"/>
      <c r="I371" s="17" t="s">
        <v>975</v>
      </c>
    </row>
    <row r="372" spans="1:10" s="18" customFormat="1" ht="120" x14ac:dyDescent="0.25">
      <c r="A372" s="19">
        <v>368</v>
      </c>
      <c r="B372" s="20" t="s">
        <v>747</v>
      </c>
      <c r="C372" s="20" t="s">
        <v>12</v>
      </c>
      <c r="D372" s="21" t="s">
        <v>748</v>
      </c>
      <c r="E372" s="22"/>
      <c r="F372" s="22"/>
      <c r="G372" s="22"/>
      <c r="H372" s="24"/>
      <c r="I372" s="17" t="s">
        <v>975</v>
      </c>
    </row>
    <row r="373" spans="1:10" s="18" customFormat="1" ht="45" x14ac:dyDescent="0.25">
      <c r="A373" s="19">
        <v>369</v>
      </c>
      <c r="B373" s="20" t="s">
        <v>749</v>
      </c>
      <c r="C373" s="20" t="s">
        <v>12</v>
      </c>
      <c r="D373" s="21" t="s">
        <v>750</v>
      </c>
      <c r="E373" s="22"/>
      <c r="F373" s="22"/>
      <c r="G373" s="22"/>
      <c r="H373" s="24"/>
      <c r="I373" s="17" t="s">
        <v>848</v>
      </c>
    </row>
    <row r="374" spans="1:10" s="18" customFormat="1" ht="45" x14ac:dyDescent="0.25">
      <c r="A374" s="19">
        <v>370</v>
      </c>
      <c r="B374" s="20" t="s">
        <v>751</v>
      </c>
      <c r="C374" s="20" t="s">
        <v>12</v>
      </c>
      <c r="D374" s="21" t="s">
        <v>752</v>
      </c>
      <c r="E374" s="22"/>
      <c r="F374" s="22"/>
      <c r="G374" s="22"/>
      <c r="H374" s="24"/>
      <c r="I374" s="17" t="s">
        <v>848</v>
      </c>
    </row>
    <row r="375" spans="1:10" s="18" customFormat="1" ht="60" x14ac:dyDescent="0.25">
      <c r="A375" s="19">
        <v>371</v>
      </c>
      <c r="B375" s="20" t="s">
        <v>753</v>
      </c>
      <c r="C375" s="20" t="s">
        <v>12</v>
      </c>
      <c r="D375" s="21" t="s">
        <v>754</v>
      </c>
      <c r="E375" s="22"/>
      <c r="F375" s="22"/>
      <c r="G375" s="22"/>
      <c r="H375" s="24"/>
      <c r="I375" s="17" t="s">
        <v>975</v>
      </c>
    </row>
    <row r="376" spans="1:10" s="18" customFormat="1" ht="105" x14ac:dyDescent="0.25">
      <c r="A376" s="19">
        <v>372</v>
      </c>
      <c r="B376" s="20" t="s">
        <v>755</v>
      </c>
      <c r="C376" s="20" t="s">
        <v>12</v>
      </c>
      <c r="D376" s="21" t="s">
        <v>756</v>
      </c>
      <c r="E376" s="22"/>
      <c r="F376" s="22"/>
      <c r="G376" s="22"/>
      <c r="H376" s="24"/>
      <c r="I376" s="17" t="s">
        <v>975</v>
      </c>
    </row>
    <row r="377" spans="1:10" s="18" customFormat="1" ht="90" x14ac:dyDescent="0.25">
      <c r="A377" s="19">
        <v>373</v>
      </c>
      <c r="B377" s="20" t="s">
        <v>757</v>
      </c>
      <c r="C377" s="20" t="s">
        <v>35</v>
      </c>
      <c r="D377" s="26" t="s">
        <v>758</v>
      </c>
      <c r="E377" s="22"/>
      <c r="F377" s="22"/>
      <c r="G377" s="22"/>
      <c r="H377" s="24"/>
      <c r="I377" s="17" t="s">
        <v>848</v>
      </c>
    </row>
    <row r="378" spans="1:10" s="18" customFormat="1" ht="165" x14ac:dyDescent="0.25">
      <c r="A378" s="19">
        <v>374</v>
      </c>
      <c r="B378" s="20" t="s">
        <v>759</v>
      </c>
      <c r="C378" s="20" t="s">
        <v>12</v>
      </c>
      <c r="D378" s="21" t="s">
        <v>760</v>
      </c>
      <c r="E378" s="22"/>
      <c r="F378" s="22"/>
      <c r="G378" s="22"/>
      <c r="H378" s="24"/>
      <c r="I378" s="17" t="s">
        <v>975</v>
      </c>
    </row>
    <row r="379" spans="1:10" s="18" customFormat="1" ht="45" x14ac:dyDescent="0.25">
      <c r="A379" s="19">
        <v>375</v>
      </c>
      <c r="B379" s="20" t="s">
        <v>761</v>
      </c>
      <c r="C379" s="20" t="s">
        <v>12</v>
      </c>
      <c r="D379" s="21" t="s">
        <v>762</v>
      </c>
      <c r="E379" s="22"/>
      <c r="F379" s="22"/>
      <c r="G379" s="22"/>
      <c r="H379" s="24"/>
      <c r="I379" s="17" t="s">
        <v>975</v>
      </c>
    </row>
    <row r="380" spans="1:10" s="18" customFormat="1" ht="45" x14ac:dyDescent="0.25">
      <c r="A380" s="19">
        <v>376</v>
      </c>
      <c r="B380" s="20" t="s">
        <v>763</v>
      </c>
      <c r="C380" s="38" t="s">
        <v>12</v>
      </c>
      <c r="D380" s="32" t="s">
        <v>764</v>
      </c>
      <c r="E380" s="22"/>
      <c r="F380" s="22"/>
      <c r="G380" s="22"/>
      <c r="H380" s="24"/>
      <c r="I380" s="17" t="s">
        <v>975</v>
      </c>
    </row>
    <row r="381" spans="1:10" s="18" customFormat="1" x14ac:dyDescent="0.25">
      <c r="A381" s="19">
        <v>377</v>
      </c>
      <c r="B381" s="20" t="s">
        <v>765</v>
      </c>
      <c r="C381" s="20" t="s">
        <v>12</v>
      </c>
      <c r="D381" s="21" t="s">
        <v>766</v>
      </c>
      <c r="E381" s="22"/>
      <c r="F381" s="22"/>
      <c r="G381" s="22"/>
      <c r="H381" s="24"/>
      <c r="I381" s="17" t="s">
        <v>975</v>
      </c>
    </row>
    <row r="382" spans="1:10" s="18" customFormat="1" ht="45" x14ac:dyDescent="0.25">
      <c r="A382" s="19">
        <v>378</v>
      </c>
      <c r="B382" s="20" t="s">
        <v>767</v>
      </c>
      <c r="C382" s="20" t="s">
        <v>35</v>
      </c>
      <c r="D382" s="26" t="s">
        <v>768</v>
      </c>
      <c r="E382" s="22"/>
      <c r="F382" s="22"/>
      <c r="G382" s="22"/>
      <c r="H382" s="24"/>
      <c r="I382" s="17" t="s">
        <v>975</v>
      </c>
    </row>
    <row r="383" spans="1:10" s="18" customFormat="1" ht="30" x14ac:dyDescent="0.25">
      <c r="A383" s="19">
        <v>379</v>
      </c>
      <c r="B383" s="20" t="s">
        <v>769</v>
      </c>
      <c r="C383" s="20" t="s">
        <v>12</v>
      </c>
      <c r="D383" s="21" t="s">
        <v>770</v>
      </c>
      <c r="E383" s="22"/>
      <c r="F383" s="22"/>
      <c r="G383" s="22"/>
      <c r="H383" s="24"/>
      <c r="I383" s="17" t="s">
        <v>975</v>
      </c>
    </row>
    <row r="384" spans="1:10" s="18" customFormat="1" ht="60" x14ac:dyDescent="0.25">
      <c r="A384" s="19">
        <v>380</v>
      </c>
      <c r="B384" s="20" t="s">
        <v>771</v>
      </c>
      <c r="C384" s="20" t="s">
        <v>35</v>
      </c>
      <c r="D384" s="26" t="s">
        <v>772</v>
      </c>
      <c r="E384" s="22"/>
      <c r="F384" s="22"/>
      <c r="G384" s="22"/>
      <c r="H384" s="24"/>
      <c r="I384" s="17" t="s">
        <v>975</v>
      </c>
    </row>
    <row r="385" spans="1:9" s="18" customFormat="1" ht="60" x14ac:dyDescent="0.25">
      <c r="A385" s="19">
        <v>381</v>
      </c>
      <c r="B385" s="20" t="s">
        <v>773</v>
      </c>
      <c r="C385" s="20" t="s">
        <v>35</v>
      </c>
      <c r="D385" s="26" t="s">
        <v>774</v>
      </c>
      <c r="E385" s="22"/>
      <c r="F385" s="22"/>
      <c r="G385" s="22"/>
      <c r="H385" s="24"/>
      <c r="I385" s="17" t="s">
        <v>975</v>
      </c>
    </row>
    <row r="386" spans="1:9" s="18" customFormat="1" x14ac:dyDescent="0.25">
      <c r="A386" s="19">
        <v>382</v>
      </c>
      <c r="B386" s="20" t="s">
        <v>775</v>
      </c>
      <c r="C386" s="20" t="s">
        <v>12</v>
      </c>
      <c r="D386" s="21" t="s">
        <v>776</v>
      </c>
      <c r="E386" s="22"/>
      <c r="F386" s="22"/>
      <c r="G386" s="22"/>
      <c r="H386" s="24"/>
      <c r="I386" s="17" t="s">
        <v>975</v>
      </c>
    </row>
    <row r="387" spans="1:9" s="18" customFormat="1" ht="30" x14ac:dyDescent="0.25">
      <c r="A387" s="19">
        <v>383</v>
      </c>
      <c r="B387" s="20" t="s">
        <v>777</v>
      </c>
      <c r="C387" s="20" t="s">
        <v>35</v>
      </c>
      <c r="D387" s="26" t="s">
        <v>778</v>
      </c>
      <c r="E387" s="22"/>
      <c r="F387" s="22"/>
      <c r="G387" s="22"/>
      <c r="H387" s="24"/>
      <c r="I387" s="17" t="s">
        <v>975</v>
      </c>
    </row>
    <row r="388" spans="1:9" s="18" customFormat="1" ht="30" x14ac:dyDescent="0.25">
      <c r="A388" s="19">
        <v>384</v>
      </c>
      <c r="B388" s="20" t="s">
        <v>779</v>
      </c>
      <c r="C388" s="20" t="s">
        <v>35</v>
      </c>
      <c r="D388" s="26" t="s">
        <v>780</v>
      </c>
      <c r="E388" s="22"/>
      <c r="F388" s="22"/>
      <c r="G388" s="22"/>
      <c r="H388" s="24"/>
      <c r="I388" s="17" t="s">
        <v>975</v>
      </c>
    </row>
    <row r="389" spans="1:9" s="18" customFormat="1" ht="45" x14ac:dyDescent="0.25">
      <c r="A389" s="19">
        <v>385</v>
      </c>
      <c r="B389" s="20" t="s">
        <v>781</v>
      </c>
      <c r="C389" s="20" t="s">
        <v>12</v>
      </c>
      <c r="D389" s="21" t="s">
        <v>782</v>
      </c>
      <c r="E389" s="22"/>
      <c r="F389" s="22"/>
      <c r="G389" s="22"/>
      <c r="H389" s="24"/>
      <c r="I389" s="17" t="s">
        <v>975</v>
      </c>
    </row>
    <row r="390" spans="1:9" s="18" customFormat="1" ht="60" x14ac:dyDescent="0.25">
      <c r="A390" s="19">
        <v>386</v>
      </c>
      <c r="B390" s="20" t="s">
        <v>783</v>
      </c>
      <c r="C390" s="20" t="s">
        <v>35</v>
      </c>
      <c r="D390" s="26" t="s">
        <v>784</v>
      </c>
      <c r="E390" s="22"/>
      <c r="F390" s="22"/>
      <c r="G390" s="22"/>
      <c r="H390" s="24"/>
      <c r="I390" s="17" t="s">
        <v>975</v>
      </c>
    </row>
    <row r="391" spans="1:9" s="18" customFormat="1" ht="90" x14ac:dyDescent="0.25">
      <c r="A391" s="19">
        <v>387</v>
      </c>
      <c r="B391" s="20" t="s">
        <v>785</v>
      </c>
      <c r="C391" s="20" t="s">
        <v>35</v>
      </c>
      <c r="D391" s="26" t="s">
        <v>786</v>
      </c>
      <c r="E391" s="22"/>
      <c r="F391" s="22"/>
      <c r="G391" s="22"/>
      <c r="H391" s="24"/>
      <c r="I391" s="17" t="s">
        <v>975</v>
      </c>
    </row>
    <row r="392" spans="1:9" s="18" customFormat="1" ht="30" x14ac:dyDescent="0.25">
      <c r="A392" s="19">
        <v>388</v>
      </c>
      <c r="B392" s="20" t="s">
        <v>787</v>
      </c>
      <c r="C392" s="20" t="s">
        <v>35</v>
      </c>
      <c r="D392" s="26" t="s">
        <v>788</v>
      </c>
      <c r="E392" s="22"/>
      <c r="F392" s="22"/>
      <c r="G392" s="22"/>
      <c r="H392" s="24"/>
      <c r="I392" s="17" t="s">
        <v>975</v>
      </c>
    </row>
    <row r="393" spans="1:9" s="18" customFormat="1" ht="75" x14ac:dyDescent="0.25">
      <c r="A393" s="19">
        <v>389</v>
      </c>
      <c r="B393" s="20" t="s">
        <v>789</v>
      </c>
      <c r="C393" s="20" t="s">
        <v>12</v>
      </c>
      <c r="D393" s="21" t="s">
        <v>790</v>
      </c>
      <c r="E393" s="22"/>
      <c r="F393" s="22"/>
      <c r="G393" s="22"/>
      <c r="H393" s="24"/>
      <c r="I393" s="17" t="s">
        <v>831</v>
      </c>
    </row>
    <row r="394" spans="1:9" s="18" customFormat="1" ht="75" x14ac:dyDescent="0.25">
      <c r="A394" s="19">
        <v>390</v>
      </c>
      <c r="B394" s="20" t="s">
        <v>791</v>
      </c>
      <c r="C394" s="20" t="s">
        <v>12</v>
      </c>
      <c r="D394" s="21" t="s">
        <v>792</v>
      </c>
      <c r="E394" s="22"/>
      <c r="F394" s="22"/>
      <c r="G394" s="22"/>
      <c r="H394" s="24"/>
      <c r="I394" s="17" t="s">
        <v>831</v>
      </c>
    </row>
    <row r="395" spans="1:9" s="18" customFormat="1" ht="60" x14ac:dyDescent="0.25">
      <c r="A395" s="19">
        <v>391</v>
      </c>
      <c r="B395" s="20" t="s">
        <v>793</v>
      </c>
      <c r="C395" s="20" t="s">
        <v>12</v>
      </c>
      <c r="D395" s="21" t="s">
        <v>794</v>
      </c>
      <c r="E395" s="22"/>
      <c r="F395" s="22"/>
      <c r="G395" s="22"/>
      <c r="H395" s="24"/>
      <c r="I395" s="17" t="s">
        <v>831</v>
      </c>
    </row>
    <row r="396" spans="1:9" s="18" customFormat="1" ht="45" x14ac:dyDescent="0.25">
      <c r="A396" s="19">
        <v>392</v>
      </c>
      <c r="B396" s="20" t="s">
        <v>795</v>
      </c>
      <c r="C396" s="20" t="s">
        <v>35</v>
      </c>
      <c r="D396" s="26" t="s">
        <v>796</v>
      </c>
      <c r="E396" s="22"/>
      <c r="F396" s="22"/>
      <c r="G396" s="22"/>
      <c r="H396" s="24"/>
      <c r="I396" s="17" t="s">
        <v>831</v>
      </c>
    </row>
    <row r="397" spans="1:9" s="18" customFormat="1" ht="75" x14ac:dyDescent="0.25">
      <c r="A397" s="19">
        <v>393</v>
      </c>
      <c r="B397" s="20" t="s">
        <v>797</v>
      </c>
      <c r="C397" s="20" t="s">
        <v>12</v>
      </c>
      <c r="D397" s="21" t="s">
        <v>798</v>
      </c>
      <c r="E397" s="22"/>
      <c r="F397" s="22"/>
      <c r="G397" s="22"/>
      <c r="H397" s="24"/>
      <c r="I397" s="17" t="s">
        <v>972</v>
      </c>
    </row>
    <row r="398" spans="1:9" s="18" customFormat="1" ht="60" x14ac:dyDescent="0.25">
      <c r="A398" s="19">
        <v>394</v>
      </c>
      <c r="B398" s="20" t="s">
        <v>799</v>
      </c>
      <c r="C398" s="20" t="s">
        <v>12</v>
      </c>
      <c r="D398" s="21" t="s">
        <v>800</v>
      </c>
      <c r="E398" s="22"/>
      <c r="F398" s="22"/>
      <c r="G398" s="22"/>
      <c r="H398" s="24"/>
      <c r="I398" s="17" t="s">
        <v>971</v>
      </c>
    </row>
    <row r="399" spans="1:9" s="18" customFormat="1" ht="75" x14ac:dyDescent="0.25">
      <c r="A399" s="19">
        <v>395</v>
      </c>
      <c r="B399" s="20" t="s">
        <v>801</v>
      </c>
      <c r="C399" s="20" t="s">
        <v>12</v>
      </c>
      <c r="D399" s="21" t="s">
        <v>802</v>
      </c>
      <c r="E399" s="22"/>
      <c r="F399" s="22"/>
      <c r="G399" s="22"/>
      <c r="H399" s="24"/>
      <c r="I399" s="17" t="s">
        <v>831</v>
      </c>
    </row>
    <row r="400" spans="1:9" s="18" customFormat="1" ht="60" x14ac:dyDescent="0.25">
      <c r="A400" s="19">
        <v>396</v>
      </c>
      <c r="B400" s="20" t="s">
        <v>803</v>
      </c>
      <c r="C400" s="20" t="s">
        <v>12</v>
      </c>
      <c r="D400" s="21" t="s">
        <v>804</v>
      </c>
      <c r="E400" s="22"/>
      <c r="F400" s="22"/>
      <c r="G400" s="22"/>
      <c r="H400" s="24"/>
      <c r="I400" s="17" t="s">
        <v>831</v>
      </c>
    </row>
    <row r="401" spans="1:9" s="18" customFormat="1" ht="45" x14ac:dyDescent="0.25">
      <c r="A401" s="19">
        <v>397</v>
      </c>
      <c r="B401" s="20" t="s">
        <v>805</v>
      </c>
      <c r="C401" s="20" t="s">
        <v>35</v>
      </c>
      <c r="D401" s="26" t="s">
        <v>806</v>
      </c>
      <c r="E401" s="22"/>
      <c r="F401" s="22"/>
      <c r="G401" s="22"/>
      <c r="H401" s="24"/>
      <c r="I401" s="17" t="s">
        <v>831</v>
      </c>
    </row>
    <row r="402" spans="1:9" s="18" customFormat="1" ht="210" x14ac:dyDescent="0.25">
      <c r="A402" s="19">
        <v>398</v>
      </c>
      <c r="B402" s="20" t="s">
        <v>807</v>
      </c>
      <c r="C402" s="20" t="s">
        <v>35</v>
      </c>
      <c r="D402" s="21" t="s">
        <v>808</v>
      </c>
      <c r="E402" s="22"/>
      <c r="F402" s="22"/>
      <c r="G402" s="22"/>
      <c r="H402" s="24"/>
      <c r="I402" s="17" t="s">
        <v>848</v>
      </c>
    </row>
    <row r="403" spans="1:9" s="18" customFormat="1" ht="75" x14ac:dyDescent="0.25">
      <c r="A403" s="19">
        <v>399</v>
      </c>
      <c r="B403" s="20" t="s">
        <v>809</v>
      </c>
      <c r="C403" s="38" t="s">
        <v>35</v>
      </c>
      <c r="D403" s="37" t="s">
        <v>810</v>
      </c>
      <c r="E403" s="22"/>
      <c r="F403" s="22"/>
      <c r="G403" s="22"/>
      <c r="H403" s="24"/>
      <c r="I403" s="17" t="s">
        <v>848</v>
      </c>
    </row>
    <row r="404" spans="1:9" s="18" customFormat="1" ht="105" x14ac:dyDescent="0.25">
      <c r="A404" s="19">
        <v>400</v>
      </c>
      <c r="B404" s="20" t="s">
        <v>811</v>
      </c>
      <c r="C404" s="20" t="s">
        <v>35</v>
      </c>
      <c r="D404" s="26" t="s">
        <v>812</v>
      </c>
      <c r="E404" s="22"/>
      <c r="F404" s="22"/>
      <c r="G404" s="22"/>
      <c r="H404" s="24"/>
      <c r="I404" s="17" t="s">
        <v>848</v>
      </c>
    </row>
    <row r="405" spans="1:9" s="18" customFormat="1" ht="135" x14ac:dyDescent="0.25">
      <c r="A405" s="19">
        <v>401</v>
      </c>
      <c r="B405" s="20" t="s">
        <v>813</v>
      </c>
      <c r="C405" s="20" t="s">
        <v>35</v>
      </c>
      <c r="D405" s="26" t="s">
        <v>814</v>
      </c>
      <c r="E405" s="22"/>
      <c r="F405" s="22"/>
      <c r="G405" s="22"/>
      <c r="H405" s="24"/>
      <c r="I405" s="17" t="s">
        <v>848</v>
      </c>
    </row>
    <row r="406" spans="1:9" s="18" customFormat="1" ht="45" x14ac:dyDescent="0.25">
      <c r="A406" s="19">
        <v>402</v>
      </c>
      <c r="B406" s="20" t="s">
        <v>815</v>
      </c>
      <c r="C406" s="20" t="s">
        <v>35</v>
      </c>
      <c r="D406" s="26" t="s">
        <v>816</v>
      </c>
      <c r="E406" s="22"/>
      <c r="F406" s="22"/>
      <c r="G406" s="22"/>
      <c r="H406" s="24"/>
      <c r="I406" s="17" t="s">
        <v>848</v>
      </c>
    </row>
    <row r="407" spans="1:9" s="18" customFormat="1" ht="75" x14ac:dyDescent="0.25">
      <c r="A407" s="19">
        <v>403</v>
      </c>
      <c r="B407" s="20" t="s">
        <v>817</v>
      </c>
      <c r="C407" s="20" t="s">
        <v>35</v>
      </c>
      <c r="D407" s="26" t="s">
        <v>818</v>
      </c>
      <c r="E407" s="22"/>
      <c r="F407" s="22"/>
      <c r="G407" s="22"/>
      <c r="H407" s="24"/>
      <c r="I407" s="17" t="s">
        <v>848</v>
      </c>
    </row>
    <row r="408" spans="1:9" s="18" customFormat="1" ht="150" x14ac:dyDescent="0.25">
      <c r="A408" s="19">
        <v>404</v>
      </c>
      <c r="B408" s="20" t="s">
        <v>819</v>
      </c>
      <c r="C408" s="20" t="s">
        <v>35</v>
      </c>
      <c r="D408" s="26" t="s">
        <v>820</v>
      </c>
      <c r="E408" s="22"/>
      <c r="F408" s="22"/>
      <c r="G408" s="22"/>
      <c r="H408" s="24"/>
      <c r="I408" s="17" t="s">
        <v>848</v>
      </c>
    </row>
    <row r="409" spans="1:9" s="18" customFormat="1" ht="75" x14ac:dyDescent="0.25">
      <c r="A409" s="19">
        <v>405</v>
      </c>
      <c r="B409" s="20" t="s">
        <v>821</v>
      </c>
      <c r="C409" s="20" t="s">
        <v>35</v>
      </c>
      <c r="D409" s="26" t="s">
        <v>822</v>
      </c>
      <c r="E409" s="22"/>
      <c r="F409" s="22"/>
      <c r="G409" s="22"/>
      <c r="H409" s="24"/>
      <c r="I409" s="17" t="s">
        <v>848</v>
      </c>
    </row>
    <row r="410" spans="1:9" s="18" customFormat="1" ht="150" x14ac:dyDescent="0.25">
      <c r="A410" s="19">
        <v>406</v>
      </c>
      <c r="B410" s="20" t="s">
        <v>823</v>
      </c>
      <c r="C410" s="20" t="s">
        <v>35</v>
      </c>
      <c r="D410" s="26" t="s">
        <v>824</v>
      </c>
      <c r="E410" s="22"/>
      <c r="F410" s="22"/>
      <c r="G410" s="22"/>
      <c r="H410" s="24"/>
      <c r="I410" s="17" t="s">
        <v>848</v>
      </c>
    </row>
    <row r="411" spans="1:9" s="18" customFormat="1" ht="75.75" thickBot="1" x14ac:dyDescent="0.3">
      <c r="A411" s="39">
        <v>407</v>
      </c>
      <c r="B411" s="40" t="s">
        <v>825</v>
      </c>
      <c r="C411" s="40" t="s">
        <v>35</v>
      </c>
      <c r="D411" s="41" t="s">
        <v>826</v>
      </c>
      <c r="E411" s="42"/>
      <c r="F411" s="42"/>
      <c r="G411" s="42"/>
      <c r="H411" s="43"/>
      <c r="I411" s="17" t="s">
        <v>848</v>
      </c>
    </row>
    <row r="412" spans="1:9" x14ac:dyDescent="0.25">
      <c r="B412" s="45"/>
    </row>
  </sheetData>
  <protectedRanges>
    <protectedRange password="C951" sqref="E5:H411" name="Rango1"/>
  </protectedRanges>
  <autoFilter ref="A4:J411"/>
  <mergeCells count="9">
    <mergeCell ref="I2:I4"/>
    <mergeCell ref="J2:J4"/>
    <mergeCell ref="B2:D2"/>
    <mergeCell ref="E2:H2"/>
    <mergeCell ref="B3:D3"/>
    <mergeCell ref="E3:E4"/>
    <mergeCell ref="F3:F4"/>
    <mergeCell ref="G3:G4"/>
    <mergeCell ref="H3: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412"/>
  <sheetViews>
    <sheetView zoomScale="70" zoomScaleNormal="70" workbookViewId="0">
      <pane xSplit="4" ySplit="4" topLeftCell="F408" activePane="bottomRight" state="frozen"/>
      <selection pane="topRight" activeCell="E1" sqref="E1"/>
      <selection pane="bottomLeft" activeCell="A5" sqref="A5"/>
      <selection pane="bottomRight" activeCell="H408" sqref="H408"/>
    </sheetView>
  </sheetViews>
  <sheetFormatPr baseColWidth="10" defaultColWidth="11.42578125" defaultRowHeight="52.5" customHeight="1" x14ac:dyDescent="0.25"/>
  <cols>
    <col min="1" max="1" width="6.5703125" style="1" customWidth="1"/>
    <col min="2" max="2" width="11" style="156" customWidth="1"/>
    <col min="3" max="3" width="5" style="156" customWidth="1"/>
    <col min="4" max="4" width="80.42578125" style="157" customWidth="1"/>
    <col min="5" max="5" width="11.5703125" style="156" customWidth="1"/>
    <col min="6" max="6" width="12.42578125" style="162" customWidth="1"/>
    <col min="7" max="7" width="45.5703125" style="163" customWidth="1"/>
    <col min="8" max="8" width="15.5703125" style="162" customWidth="1"/>
    <col min="9" max="9" width="45.5703125" style="163" customWidth="1"/>
    <col min="10" max="10" width="16.5703125" style="164" hidden="1" customWidth="1"/>
    <col min="11" max="11" width="45.5703125" style="164" hidden="1" customWidth="1"/>
    <col min="12" max="12" width="21.5703125" style="162" hidden="1" customWidth="1"/>
    <col min="13" max="13" width="12.42578125" style="162" hidden="1" customWidth="1"/>
    <col min="14" max="14" width="45.5703125" style="162" hidden="1" customWidth="1"/>
    <col min="15" max="15" width="15.5703125" style="162" hidden="1" customWidth="1"/>
    <col min="16" max="16" width="45.5703125" style="162" hidden="1" customWidth="1"/>
    <col min="17" max="17" width="37.5703125" style="162" hidden="1" customWidth="1"/>
    <col min="18" max="18" width="16.5703125" style="164" hidden="1" customWidth="1"/>
    <col min="19" max="19" width="45.5703125" style="164" hidden="1" customWidth="1"/>
    <col min="20" max="20" width="21.5703125" style="162" hidden="1" customWidth="1"/>
    <col min="21" max="21" width="12.42578125" style="162" hidden="1" customWidth="1"/>
    <col min="22" max="22" width="45.5703125" style="162" hidden="1" customWidth="1"/>
    <col min="23" max="23" width="15.5703125" style="162" hidden="1" customWidth="1"/>
    <col min="24" max="24" width="45.5703125" style="162" hidden="1" customWidth="1"/>
    <col min="25" max="25" width="27.42578125" style="162" hidden="1" customWidth="1"/>
    <col min="26" max="26" width="23.28515625" style="164" customWidth="1"/>
    <col min="27" max="27" width="45.5703125" style="164" hidden="1" customWidth="1"/>
    <col min="28" max="28" width="21.5703125" style="162" hidden="1" customWidth="1"/>
    <col min="29" max="29" width="16.5703125" style="164" hidden="1" customWidth="1"/>
    <col min="30" max="30" width="45.5703125" style="164" hidden="1" customWidth="1"/>
    <col min="31" max="31" width="21.5703125" style="162" hidden="1" customWidth="1"/>
    <col min="32" max="32" width="12.42578125" style="162" hidden="1" customWidth="1"/>
    <col min="33" max="33" width="45.5703125" style="162" hidden="1" customWidth="1"/>
    <col min="34" max="34" width="15.5703125" style="162" hidden="1" customWidth="1"/>
    <col min="35" max="35" width="45.5703125" style="162" hidden="1" customWidth="1"/>
    <col min="36" max="36" width="27.42578125" style="162" hidden="1" customWidth="1"/>
    <col min="37" max="37" width="16.5703125" style="164" hidden="1" customWidth="1"/>
    <col min="38" max="38" width="45.5703125" style="164" hidden="1" customWidth="1"/>
    <col min="39" max="39" width="21.5703125" style="162" hidden="1" customWidth="1"/>
    <col min="40" max="40" width="16.5703125" style="164" hidden="1" customWidth="1"/>
    <col min="41" max="41" width="45.5703125" style="164" hidden="1" customWidth="1"/>
    <col min="42" max="42" width="21.5703125" style="162" hidden="1" customWidth="1"/>
    <col min="43" max="43" width="12.42578125" style="162" hidden="1" customWidth="1"/>
    <col min="44" max="44" width="45.5703125" style="162" hidden="1" customWidth="1"/>
    <col min="45" max="45" width="15.5703125" style="162" hidden="1" customWidth="1"/>
    <col min="46" max="46" width="45.5703125" style="162" hidden="1" customWidth="1"/>
    <col min="47" max="47" width="27.42578125" style="162" hidden="1" customWidth="1"/>
    <col min="48" max="48" width="16.5703125" style="164" hidden="1" customWidth="1"/>
    <col min="49" max="49" width="45.5703125" style="164" hidden="1" customWidth="1"/>
    <col min="50" max="50" width="21.5703125" style="162" hidden="1" customWidth="1"/>
    <col min="51" max="51" width="16.5703125" style="164" hidden="1" customWidth="1"/>
    <col min="52" max="52" width="45.5703125" style="164" hidden="1" customWidth="1"/>
    <col min="53" max="53" width="21.5703125" style="162" hidden="1" customWidth="1"/>
    <col min="54" max="56" width="35.5703125" style="164" hidden="1" customWidth="1"/>
    <col min="57" max="57" width="26" style="162" hidden="1" customWidth="1"/>
    <col min="58" max="58" width="36.42578125" style="165" hidden="1" customWidth="1"/>
    <col min="59" max="59" width="29.42578125" style="164" hidden="1" customWidth="1"/>
    <col min="60" max="61" width="19.42578125" style="48" hidden="1" customWidth="1"/>
    <col min="62" max="63" width="0" style="49" hidden="1" customWidth="1"/>
    <col min="64" max="16384" width="11.42578125" style="49"/>
  </cols>
  <sheetData>
    <row r="1" spans="1:62" ht="52.5" customHeight="1" thickBot="1" x14ac:dyDescent="0.3">
      <c r="B1" s="246" t="s">
        <v>852</v>
      </c>
      <c r="C1" s="247"/>
      <c r="D1" s="286"/>
      <c r="E1" s="287" t="s">
        <v>853</v>
      </c>
      <c r="F1" s="289" t="s">
        <v>854</v>
      </c>
      <c r="G1" s="290"/>
      <c r="H1" s="290"/>
      <c r="I1" s="290"/>
      <c r="J1" s="290"/>
      <c r="K1" s="290"/>
      <c r="L1" s="291"/>
      <c r="M1" s="292" t="s">
        <v>855</v>
      </c>
      <c r="N1" s="293"/>
      <c r="O1" s="293"/>
      <c r="P1" s="293"/>
      <c r="Q1" s="293"/>
      <c r="R1" s="293"/>
      <c r="S1" s="293"/>
      <c r="T1" s="294"/>
      <c r="U1" s="295"/>
      <c r="V1" s="296"/>
      <c r="W1" s="296"/>
      <c r="X1" s="296"/>
      <c r="Y1" s="296"/>
      <c r="Z1" s="296"/>
      <c r="AA1" s="296"/>
      <c r="AB1" s="296"/>
      <c r="AC1" s="296"/>
      <c r="AD1" s="296"/>
      <c r="AE1" s="297"/>
      <c r="AF1" s="256" t="s">
        <v>856</v>
      </c>
      <c r="AG1" s="257"/>
      <c r="AH1" s="257"/>
      <c r="AI1" s="257"/>
      <c r="AJ1" s="257"/>
      <c r="AK1" s="257"/>
      <c r="AL1" s="257"/>
      <c r="AM1" s="257"/>
      <c r="AN1" s="257"/>
      <c r="AO1" s="257"/>
      <c r="AP1" s="258"/>
      <c r="AQ1" s="276" t="s">
        <v>857</v>
      </c>
      <c r="AR1" s="277"/>
      <c r="AS1" s="277"/>
      <c r="AT1" s="277"/>
      <c r="AU1" s="277"/>
      <c r="AV1" s="277"/>
      <c r="AW1" s="277"/>
      <c r="AX1" s="277"/>
      <c r="AY1" s="277"/>
      <c r="AZ1" s="277"/>
      <c r="BA1" s="278"/>
      <c r="BB1" s="279" t="s">
        <v>858</v>
      </c>
      <c r="BC1" s="280"/>
      <c r="BD1" s="280"/>
      <c r="BE1" s="280"/>
      <c r="BF1" s="280"/>
      <c r="BG1" s="281"/>
      <c r="BH1" s="6" t="s">
        <v>1087</v>
      </c>
      <c r="BI1" s="6"/>
    </row>
    <row r="2" spans="1:62" ht="72.95" customHeight="1" thickBot="1" x14ac:dyDescent="0.3">
      <c r="B2" s="251" t="s">
        <v>1</v>
      </c>
      <c r="C2" s="255"/>
      <c r="D2" s="282"/>
      <c r="E2" s="288"/>
      <c r="F2" s="243" t="s">
        <v>2</v>
      </c>
      <c r="G2" s="283"/>
      <c r="H2" s="283"/>
      <c r="I2" s="283"/>
      <c r="J2" s="261" t="s">
        <v>859</v>
      </c>
      <c r="K2" s="262"/>
      <c r="L2" s="262"/>
      <c r="M2" s="259" t="s">
        <v>2</v>
      </c>
      <c r="N2" s="260"/>
      <c r="O2" s="260"/>
      <c r="P2" s="260"/>
      <c r="Q2" s="260"/>
      <c r="R2" s="261" t="s">
        <v>859</v>
      </c>
      <c r="S2" s="262"/>
      <c r="T2" s="262"/>
      <c r="U2" s="259" t="s">
        <v>2</v>
      </c>
      <c r="V2" s="260"/>
      <c r="W2" s="260"/>
      <c r="X2" s="260"/>
      <c r="Y2" s="260"/>
      <c r="Z2" s="284" t="s">
        <v>1108</v>
      </c>
      <c r="AA2" s="285"/>
      <c r="AB2" s="285"/>
      <c r="AC2" s="261" t="s">
        <v>859</v>
      </c>
      <c r="AD2" s="262"/>
      <c r="AE2" s="262"/>
      <c r="AF2" s="259" t="s">
        <v>2</v>
      </c>
      <c r="AG2" s="260"/>
      <c r="AH2" s="260"/>
      <c r="AI2" s="260"/>
      <c r="AJ2" s="260"/>
      <c r="AK2" s="261" t="s">
        <v>860</v>
      </c>
      <c r="AL2" s="262"/>
      <c r="AM2" s="262"/>
      <c r="AN2" s="261" t="s">
        <v>859</v>
      </c>
      <c r="AO2" s="262"/>
      <c r="AP2" s="262"/>
      <c r="AQ2" s="259" t="s">
        <v>2</v>
      </c>
      <c r="AR2" s="260"/>
      <c r="AS2" s="260"/>
      <c r="AT2" s="260"/>
      <c r="AU2" s="260"/>
      <c r="AV2" s="261" t="s">
        <v>860</v>
      </c>
      <c r="AW2" s="262"/>
      <c r="AX2" s="262"/>
      <c r="AY2" s="261" t="s">
        <v>859</v>
      </c>
      <c r="AZ2" s="262"/>
      <c r="BA2" s="262"/>
      <c r="BB2" s="302" t="s">
        <v>861</v>
      </c>
      <c r="BC2" s="303"/>
      <c r="BD2" s="303"/>
      <c r="BE2" s="303"/>
      <c r="BF2" s="303"/>
      <c r="BG2" s="304"/>
      <c r="BH2" s="240" t="s">
        <v>827</v>
      </c>
      <c r="BI2" s="317" t="s">
        <v>1092</v>
      </c>
      <c r="BJ2" s="240" t="s">
        <v>1074</v>
      </c>
    </row>
    <row r="3" spans="1:62" ht="52.5" customHeight="1" x14ac:dyDescent="0.25">
      <c r="B3" s="251" t="s">
        <v>3</v>
      </c>
      <c r="C3" s="255"/>
      <c r="D3" s="282"/>
      <c r="E3" s="288"/>
      <c r="F3" s="251" t="s">
        <v>4</v>
      </c>
      <c r="G3" s="298" t="s">
        <v>5</v>
      </c>
      <c r="H3" s="253" t="s">
        <v>6</v>
      </c>
      <c r="I3" s="300" t="s">
        <v>7</v>
      </c>
      <c r="J3" s="274" t="s">
        <v>862</v>
      </c>
      <c r="K3" s="263" t="s">
        <v>863</v>
      </c>
      <c r="L3" s="271" t="s">
        <v>864</v>
      </c>
      <c r="M3" s="246" t="s">
        <v>4</v>
      </c>
      <c r="N3" s="273" t="s">
        <v>5</v>
      </c>
      <c r="O3" s="273" t="s">
        <v>6</v>
      </c>
      <c r="P3" s="267" t="s">
        <v>7</v>
      </c>
      <c r="Q3" s="265" t="s">
        <v>865</v>
      </c>
      <c r="R3" s="274" t="s">
        <v>862</v>
      </c>
      <c r="S3" s="263" t="s">
        <v>863</v>
      </c>
      <c r="T3" s="271" t="s">
        <v>864</v>
      </c>
      <c r="U3" s="246" t="s">
        <v>4</v>
      </c>
      <c r="V3" s="273" t="s">
        <v>5</v>
      </c>
      <c r="W3" s="273" t="s">
        <v>6</v>
      </c>
      <c r="X3" s="267" t="s">
        <v>7</v>
      </c>
      <c r="Y3" s="265" t="s">
        <v>866</v>
      </c>
      <c r="Z3" s="269" t="s">
        <v>862</v>
      </c>
      <c r="AA3" s="263" t="s">
        <v>863</v>
      </c>
      <c r="AB3" s="271" t="s">
        <v>864</v>
      </c>
      <c r="AC3" s="274" t="s">
        <v>862</v>
      </c>
      <c r="AD3" s="263" t="s">
        <v>863</v>
      </c>
      <c r="AE3" s="271" t="s">
        <v>864</v>
      </c>
      <c r="AF3" s="246" t="s">
        <v>4</v>
      </c>
      <c r="AG3" s="273" t="s">
        <v>5</v>
      </c>
      <c r="AH3" s="273" t="s">
        <v>6</v>
      </c>
      <c r="AI3" s="267" t="s">
        <v>7</v>
      </c>
      <c r="AJ3" s="265" t="s">
        <v>867</v>
      </c>
      <c r="AK3" s="274" t="s">
        <v>862</v>
      </c>
      <c r="AL3" s="263" t="s">
        <v>863</v>
      </c>
      <c r="AM3" s="271" t="s">
        <v>864</v>
      </c>
      <c r="AN3" s="274" t="s">
        <v>862</v>
      </c>
      <c r="AO3" s="263" t="s">
        <v>863</v>
      </c>
      <c r="AP3" s="271" t="s">
        <v>864</v>
      </c>
      <c r="AQ3" s="246" t="s">
        <v>4</v>
      </c>
      <c r="AR3" s="273" t="s">
        <v>5</v>
      </c>
      <c r="AS3" s="273" t="s">
        <v>6</v>
      </c>
      <c r="AT3" s="267" t="s">
        <v>7</v>
      </c>
      <c r="AU3" s="265" t="s">
        <v>868</v>
      </c>
      <c r="AV3" s="274" t="s">
        <v>862</v>
      </c>
      <c r="AW3" s="263" t="s">
        <v>863</v>
      </c>
      <c r="AX3" s="271" t="s">
        <v>864</v>
      </c>
      <c r="AY3" s="274" t="s">
        <v>862</v>
      </c>
      <c r="AZ3" s="263" t="s">
        <v>863</v>
      </c>
      <c r="BA3" s="271" t="s">
        <v>864</v>
      </c>
      <c r="BB3" s="305" t="s">
        <v>869</v>
      </c>
      <c r="BC3" s="307" t="s">
        <v>870</v>
      </c>
      <c r="BD3" s="309" t="s">
        <v>871</v>
      </c>
      <c r="BE3" s="311" t="s">
        <v>872</v>
      </c>
      <c r="BF3" s="313" t="s">
        <v>873</v>
      </c>
      <c r="BG3" s="315" t="s">
        <v>874</v>
      </c>
      <c r="BH3" s="240"/>
      <c r="BI3" s="317"/>
      <c r="BJ3" s="240"/>
    </row>
    <row r="4" spans="1:62" ht="52.5" customHeight="1" thickBot="1" x14ac:dyDescent="0.25">
      <c r="B4" s="50" t="s">
        <v>8</v>
      </c>
      <c r="C4" s="51" t="s">
        <v>9</v>
      </c>
      <c r="D4" s="52" t="s">
        <v>10</v>
      </c>
      <c r="E4" s="288"/>
      <c r="F4" s="252"/>
      <c r="G4" s="299"/>
      <c r="H4" s="254"/>
      <c r="I4" s="301"/>
      <c r="J4" s="275"/>
      <c r="K4" s="264"/>
      <c r="L4" s="272"/>
      <c r="M4" s="252"/>
      <c r="N4" s="254"/>
      <c r="O4" s="254"/>
      <c r="P4" s="268"/>
      <c r="Q4" s="266"/>
      <c r="R4" s="275"/>
      <c r="S4" s="264"/>
      <c r="T4" s="272"/>
      <c r="U4" s="252"/>
      <c r="V4" s="254"/>
      <c r="W4" s="254"/>
      <c r="X4" s="268"/>
      <c r="Y4" s="266"/>
      <c r="Z4" s="270"/>
      <c r="AA4" s="264"/>
      <c r="AB4" s="272"/>
      <c r="AC4" s="275"/>
      <c r="AD4" s="264"/>
      <c r="AE4" s="272"/>
      <c r="AF4" s="252"/>
      <c r="AG4" s="254"/>
      <c r="AH4" s="254"/>
      <c r="AI4" s="268"/>
      <c r="AJ4" s="266"/>
      <c r="AK4" s="275"/>
      <c r="AL4" s="264"/>
      <c r="AM4" s="272"/>
      <c r="AN4" s="275"/>
      <c r="AO4" s="264"/>
      <c r="AP4" s="272"/>
      <c r="AQ4" s="252"/>
      <c r="AR4" s="254"/>
      <c r="AS4" s="254"/>
      <c r="AT4" s="268"/>
      <c r="AU4" s="266"/>
      <c r="AV4" s="275"/>
      <c r="AW4" s="264"/>
      <c r="AX4" s="272"/>
      <c r="AY4" s="275"/>
      <c r="AZ4" s="264"/>
      <c r="BA4" s="272"/>
      <c r="BB4" s="306"/>
      <c r="BC4" s="308"/>
      <c r="BD4" s="310"/>
      <c r="BE4" s="312"/>
      <c r="BF4" s="314"/>
      <c r="BG4" s="316"/>
      <c r="BH4" s="241"/>
      <c r="BI4" s="318"/>
      <c r="BJ4" s="241"/>
    </row>
    <row r="5" spans="1:62" ht="54.75" customHeight="1" x14ac:dyDescent="0.25">
      <c r="A5" s="11">
        <v>1</v>
      </c>
      <c r="B5" s="12" t="s">
        <v>11</v>
      </c>
      <c r="C5" s="12" t="s">
        <v>12</v>
      </c>
      <c r="D5" s="13" t="s">
        <v>13</v>
      </c>
      <c r="E5" s="53"/>
      <c r="F5" s="197"/>
      <c r="G5" s="62"/>
      <c r="H5" s="60"/>
      <c r="I5" s="60"/>
      <c r="J5" s="199"/>
      <c r="K5" s="58"/>
      <c r="L5" s="59"/>
      <c r="M5" s="54"/>
      <c r="N5" s="55"/>
      <c r="O5" s="60"/>
      <c r="P5" s="56"/>
      <c r="Q5" s="61"/>
      <c r="R5" s="57"/>
      <c r="S5" s="58"/>
      <c r="T5" s="59"/>
      <c r="U5" s="54"/>
      <c r="V5" s="62"/>
      <c r="W5" s="60"/>
      <c r="X5" s="60"/>
      <c r="Y5" s="59"/>
      <c r="Z5" s="199"/>
      <c r="AA5" s="58"/>
      <c r="AB5" s="59"/>
      <c r="AC5" s="57"/>
      <c r="AD5" s="58"/>
      <c r="AE5" s="59"/>
      <c r="AF5" s="63"/>
      <c r="AG5" s="62"/>
      <c r="AH5" s="60"/>
      <c r="AI5" s="60"/>
      <c r="AJ5" s="59"/>
      <c r="AK5" s="57"/>
      <c r="AL5" s="58"/>
      <c r="AM5" s="59"/>
      <c r="AN5" s="57"/>
      <c r="AO5" s="58"/>
      <c r="AP5" s="59"/>
      <c r="AQ5" s="63"/>
      <c r="AR5" s="62"/>
      <c r="AS5" s="60"/>
      <c r="AT5" s="60"/>
      <c r="AU5" s="59"/>
      <c r="AV5" s="57"/>
      <c r="AW5" s="58"/>
      <c r="AX5" s="59"/>
      <c r="AY5" s="57"/>
      <c r="AZ5" s="58"/>
      <c r="BA5" s="59"/>
      <c r="BB5" s="64"/>
      <c r="BC5" s="58"/>
      <c r="BD5" s="65"/>
      <c r="BE5" s="66" t="s">
        <v>875</v>
      </c>
      <c r="BF5" s="67" t="s">
        <v>876</v>
      </c>
      <c r="BG5" s="68" t="s">
        <v>877</v>
      </c>
      <c r="BH5" s="17"/>
      <c r="BI5" s="6"/>
    </row>
    <row r="6" spans="1:62" ht="135" x14ac:dyDescent="0.25">
      <c r="A6" s="19">
        <v>2</v>
      </c>
      <c r="B6" s="20" t="s">
        <v>14</v>
      </c>
      <c r="C6" s="20" t="s">
        <v>12</v>
      </c>
      <c r="D6" s="21" t="s">
        <v>15</v>
      </c>
      <c r="E6" s="38"/>
      <c r="F6" s="197"/>
      <c r="G6" s="201"/>
      <c r="H6" s="77"/>
      <c r="I6" s="201"/>
      <c r="J6" s="199"/>
      <c r="K6" s="74"/>
      <c r="L6" s="75"/>
      <c r="M6" s="69"/>
      <c r="N6" s="76"/>
      <c r="O6" s="77"/>
      <c r="P6" s="72"/>
      <c r="Q6" s="78"/>
      <c r="R6" s="73"/>
      <c r="S6" s="74"/>
      <c r="T6" s="75"/>
      <c r="U6" s="69"/>
      <c r="V6" s="70"/>
      <c r="W6" s="77"/>
      <c r="X6" s="77"/>
      <c r="Y6" s="75"/>
      <c r="Z6" s="199"/>
      <c r="AA6" s="74"/>
      <c r="AB6" s="75"/>
      <c r="AC6" s="79"/>
      <c r="AD6" s="74"/>
      <c r="AE6" s="75"/>
      <c r="AF6" s="69"/>
      <c r="AG6" s="70"/>
      <c r="AH6" s="77"/>
      <c r="AI6" s="77"/>
      <c r="AJ6" s="75"/>
      <c r="AK6" s="79"/>
      <c r="AL6" s="74"/>
      <c r="AM6" s="75"/>
      <c r="AN6" s="79"/>
      <c r="AO6" s="74"/>
      <c r="AP6" s="75"/>
      <c r="AQ6" s="69"/>
      <c r="AR6" s="70"/>
      <c r="AS6" s="77"/>
      <c r="AT6" s="77"/>
      <c r="AU6" s="75"/>
      <c r="AV6" s="79"/>
      <c r="AW6" s="74"/>
      <c r="AX6" s="75"/>
      <c r="AY6" s="79"/>
      <c r="AZ6" s="74"/>
      <c r="BA6" s="75"/>
      <c r="BB6" s="73"/>
      <c r="BC6" s="74"/>
      <c r="BD6" s="80"/>
      <c r="BE6" s="81" t="s">
        <v>875</v>
      </c>
      <c r="BF6" s="82" t="s">
        <v>876</v>
      </c>
      <c r="BG6" s="83" t="s">
        <v>877</v>
      </c>
      <c r="BH6" s="17" t="s">
        <v>848</v>
      </c>
      <c r="BI6" s="17" t="str">
        <f>CONCATENATE(BH6,Z6)</f>
        <v>FUERA DE ALCANCE DE CS-HPT</v>
      </c>
      <c r="BJ6" s="49" t="s">
        <v>1077</v>
      </c>
    </row>
    <row r="7" spans="1:62" ht="90" x14ac:dyDescent="0.25">
      <c r="A7" s="19">
        <v>3</v>
      </c>
      <c r="B7" s="20" t="s">
        <v>16</v>
      </c>
      <c r="C7" s="20" t="s">
        <v>12</v>
      </c>
      <c r="D7" s="21" t="s">
        <v>17</v>
      </c>
      <c r="E7" s="38"/>
      <c r="F7" s="197"/>
      <c r="G7" s="201"/>
      <c r="H7" s="77"/>
      <c r="I7" s="201"/>
      <c r="J7" s="199"/>
      <c r="K7" s="74"/>
      <c r="L7" s="75"/>
      <c r="M7" s="69"/>
      <c r="N7" s="84"/>
      <c r="O7" s="77"/>
      <c r="P7" s="72"/>
      <c r="Q7" s="78"/>
      <c r="R7" s="73"/>
      <c r="S7" s="74"/>
      <c r="T7" s="75"/>
      <c r="U7" s="69"/>
      <c r="V7" s="84"/>
      <c r="W7" s="77"/>
      <c r="X7" s="77"/>
      <c r="Y7" s="75"/>
      <c r="Z7" s="199"/>
      <c r="AA7" s="74"/>
      <c r="AB7" s="75"/>
      <c r="AC7" s="79"/>
      <c r="AD7" s="74"/>
      <c r="AE7" s="75"/>
      <c r="AF7" s="69"/>
      <c r="AG7" s="84"/>
      <c r="AH7" s="77"/>
      <c r="AI7" s="77"/>
      <c r="AJ7" s="75"/>
      <c r="AK7" s="79"/>
      <c r="AL7" s="74"/>
      <c r="AM7" s="75"/>
      <c r="AN7" s="79"/>
      <c r="AO7" s="74"/>
      <c r="AP7" s="75"/>
      <c r="AQ7" s="69"/>
      <c r="AR7" s="84"/>
      <c r="AS7" s="77"/>
      <c r="AT7" s="77"/>
      <c r="AU7" s="75"/>
      <c r="AV7" s="79"/>
      <c r="AW7" s="74"/>
      <c r="AX7" s="75"/>
      <c r="AY7" s="79"/>
      <c r="AZ7" s="74"/>
      <c r="BA7" s="75"/>
      <c r="BB7" s="73"/>
      <c r="BC7" s="74"/>
      <c r="BD7" s="80"/>
      <c r="BE7" s="81" t="s">
        <v>875</v>
      </c>
      <c r="BF7" s="82" t="s">
        <v>876</v>
      </c>
      <c r="BG7" s="83" t="s">
        <v>877</v>
      </c>
      <c r="BH7" s="17" t="s">
        <v>848</v>
      </c>
      <c r="BI7" s="17" t="str">
        <f t="shared" ref="BI7:BI70" si="0">CONCATENATE(BH7,Z7)</f>
        <v>FUERA DE ALCANCE DE CS-HPT</v>
      </c>
      <c r="BJ7" s="49" t="s">
        <v>1077</v>
      </c>
    </row>
    <row r="8" spans="1:62" ht="45" x14ac:dyDescent="0.25">
      <c r="A8" s="19">
        <v>4</v>
      </c>
      <c r="B8" s="20" t="s">
        <v>18</v>
      </c>
      <c r="C8" s="20" t="s">
        <v>12</v>
      </c>
      <c r="D8" s="21" t="s">
        <v>19</v>
      </c>
      <c r="E8" s="38"/>
      <c r="F8" s="197"/>
      <c r="G8" s="201"/>
      <c r="H8" s="77"/>
      <c r="I8" s="201"/>
      <c r="J8" s="199"/>
      <c r="K8" s="74"/>
      <c r="L8" s="75"/>
      <c r="M8" s="69"/>
      <c r="N8" s="84"/>
      <c r="O8" s="77"/>
      <c r="P8" s="72"/>
      <c r="Q8" s="78"/>
      <c r="R8" s="73"/>
      <c r="S8" s="74"/>
      <c r="T8" s="75"/>
      <c r="U8" s="69"/>
      <c r="V8" s="85"/>
      <c r="W8" s="77"/>
      <c r="X8" s="77"/>
      <c r="Y8" s="75"/>
      <c r="Z8" s="199"/>
      <c r="AA8" s="74"/>
      <c r="AB8" s="75"/>
      <c r="AC8" s="79"/>
      <c r="AD8" s="74"/>
      <c r="AE8" s="75"/>
      <c r="AF8" s="69"/>
      <c r="AG8" s="85"/>
      <c r="AH8" s="77"/>
      <c r="AI8" s="77"/>
      <c r="AJ8" s="75"/>
      <c r="AK8" s="79"/>
      <c r="AL8" s="74"/>
      <c r="AM8" s="75"/>
      <c r="AN8" s="79"/>
      <c r="AO8" s="74"/>
      <c r="AP8" s="75"/>
      <c r="AQ8" s="69"/>
      <c r="AR8" s="85"/>
      <c r="AS8" s="77"/>
      <c r="AT8" s="77"/>
      <c r="AU8" s="75"/>
      <c r="AV8" s="79"/>
      <c r="AW8" s="74"/>
      <c r="AX8" s="75"/>
      <c r="AY8" s="79"/>
      <c r="AZ8" s="74"/>
      <c r="BA8" s="75"/>
      <c r="BB8" s="73"/>
      <c r="BC8" s="74"/>
      <c r="BD8" s="80"/>
      <c r="BE8" s="81" t="s">
        <v>875</v>
      </c>
      <c r="BF8" s="82" t="s">
        <v>876</v>
      </c>
      <c r="BG8" s="83" t="s">
        <v>877</v>
      </c>
      <c r="BH8" s="17" t="s">
        <v>848</v>
      </c>
      <c r="BI8" s="17" t="str">
        <f t="shared" si="0"/>
        <v>FUERA DE ALCANCE DE CS-HPT</v>
      </c>
      <c r="BJ8" s="49" t="s">
        <v>1077</v>
      </c>
    </row>
    <row r="9" spans="1:62" ht="120" x14ac:dyDescent="0.25">
      <c r="A9" s="19">
        <v>5</v>
      </c>
      <c r="B9" s="20" t="s">
        <v>20</v>
      </c>
      <c r="C9" s="20" t="s">
        <v>12</v>
      </c>
      <c r="D9" s="25" t="s">
        <v>21</v>
      </c>
      <c r="E9" s="38"/>
      <c r="F9" s="197"/>
      <c r="G9" s="201"/>
      <c r="H9" s="77"/>
      <c r="I9" s="201"/>
      <c r="J9" s="199"/>
      <c r="K9" s="74"/>
      <c r="L9" s="75"/>
      <c r="M9" s="69"/>
      <c r="N9" s="84"/>
      <c r="O9" s="77"/>
      <c r="P9" s="72"/>
      <c r="Q9" s="78"/>
      <c r="R9" s="73"/>
      <c r="S9" s="74"/>
      <c r="T9" s="75"/>
      <c r="U9" s="69"/>
      <c r="V9" s="84"/>
      <c r="W9" s="77"/>
      <c r="X9" s="77"/>
      <c r="Y9" s="75"/>
      <c r="Z9" s="199"/>
      <c r="AA9" s="74"/>
      <c r="AB9" s="75"/>
      <c r="AC9" s="79"/>
      <c r="AD9" s="74"/>
      <c r="AE9" s="75"/>
      <c r="AF9" s="69"/>
      <c r="AG9" s="84"/>
      <c r="AH9" s="77"/>
      <c r="AI9" s="77"/>
      <c r="AJ9" s="75"/>
      <c r="AK9" s="79"/>
      <c r="AL9" s="74"/>
      <c r="AM9" s="75"/>
      <c r="AN9" s="79"/>
      <c r="AO9" s="74"/>
      <c r="AP9" s="75"/>
      <c r="AQ9" s="69"/>
      <c r="AR9" s="84"/>
      <c r="AS9" s="77"/>
      <c r="AT9" s="77"/>
      <c r="AU9" s="75"/>
      <c r="AV9" s="79"/>
      <c r="AW9" s="74"/>
      <c r="AX9" s="75"/>
      <c r="AY9" s="79"/>
      <c r="AZ9" s="74"/>
      <c r="BA9" s="75"/>
      <c r="BB9" s="73"/>
      <c r="BC9" s="74"/>
      <c r="BD9" s="80"/>
      <c r="BE9" s="81" t="s">
        <v>875</v>
      </c>
      <c r="BF9" s="82" t="s">
        <v>876</v>
      </c>
      <c r="BG9" s="83" t="s">
        <v>877</v>
      </c>
      <c r="BH9" s="17" t="s">
        <v>848</v>
      </c>
      <c r="BI9" s="17" t="str">
        <f t="shared" si="0"/>
        <v>FUERA DE ALCANCE DE CS-HPT</v>
      </c>
      <c r="BJ9" s="49" t="s">
        <v>1077</v>
      </c>
    </row>
    <row r="10" spans="1:62" ht="180" x14ac:dyDescent="0.25">
      <c r="A10" s="19">
        <v>6</v>
      </c>
      <c r="B10" s="20" t="s">
        <v>22</v>
      </c>
      <c r="C10" s="20" t="s">
        <v>12</v>
      </c>
      <c r="D10" s="21" t="s">
        <v>23</v>
      </c>
      <c r="E10" s="38"/>
      <c r="F10" s="197"/>
      <c r="G10" s="201"/>
      <c r="H10" s="77"/>
      <c r="I10" s="201"/>
      <c r="J10" s="199"/>
      <c r="K10" s="74"/>
      <c r="L10" s="75"/>
      <c r="M10" s="69"/>
      <c r="N10" s="84"/>
      <c r="O10" s="77"/>
      <c r="P10" s="72"/>
      <c r="Q10" s="78"/>
      <c r="R10" s="73"/>
      <c r="S10" s="74"/>
      <c r="T10" s="75"/>
      <c r="U10" s="69"/>
      <c r="V10" s="84"/>
      <c r="W10" s="77"/>
      <c r="X10" s="77"/>
      <c r="Y10" s="75"/>
      <c r="Z10" s="199"/>
      <c r="AA10" s="74"/>
      <c r="AB10" s="75"/>
      <c r="AC10" s="79"/>
      <c r="AD10" s="74"/>
      <c r="AE10" s="75"/>
      <c r="AF10" s="69"/>
      <c r="AG10" s="84"/>
      <c r="AH10" s="77"/>
      <c r="AI10" s="77"/>
      <c r="AJ10" s="75"/>
      <c r="AK10" s="79"/>
      <c r="AL10" s="74"/>
      <c r="AM10" s="75"/>
      <c r="AN10" s="79"/>
      <c r="AO10" s="74"/>
      <c r="AP10" s="75"/>
      <c r="AQ10" s="69"/>
      <c r="AR10" s="84"/>
      <c r="AS10" s="77"/>
      <c r="AT10" s="77"/>
      <c r="AU10" s="75"/>
      <c r="AV10" s="79"/>
      <c r="AW10" s="74"/>
      <c r="AX10" s="75"/>
      <c r="AY10" s="79"/>
      <c r="AZ10" s="74"/>
      <c r="BA10" s="75"/>
      <c r="BB10" s="73"/>
      <c r="BC10" s="74"/>
      <c r="BD10" s="80"/>
      <c r="BE10" s="81" t="s">
        <v>875</v>
      </c>
      <c r="BF10" s="82" t="s">
        <v>876</v>
      </c>
      <c r="BG10" s="83" t="s">
        <v>877</v>
      </c>
      <c r="BH10" s="17" t="s">
        <v>848</v>
      </c>
      <c r="BI10" s="17" t="str">
        <f t="shared" si="0"/>
        <v>FUERA DE ALCANCE DE CS-HPT</v>
      </c>
      <c r="BJ10" s="49" t="s">
        <v>1077</v>
      </c>
    </row>
    <row r="11" spans="1:62" ht="60" x14ac:dyDescent="0.25">
      <c r="A11" s="19">
        <v>7</v>
      </c>
      <c r="B11" s="20" t="s">
        <v>24</v>
      </c>
      <c r="C11" s="20" t="s">
        <v>12</v>
      </c>
      <c r="D11" s="21" t="s">
        <v>25</v>
      </c>
      <c r="E11" s="38"/>
      <c r="F11" s="197"/>
      <c r="G11" s="201"/>
      <c r="H11" s="77"/>
      <c r="I11" s="201"/>
      <c r="J11" s="74"/>
      <c r="K11" s="74"/>
      <c r="L11" s="75"/>
      <c r="M11" s="69"/>
      <c r="N11" s="84"/>
      <c r="O11" s="77"/>
      <c r="P11" s="72"/>
      <c r="Q11" s="78"/>
      <c r="R11" s="73"/>
      <c r="S11" s="74"/>
      <c r="T11" s="75"/>
      <c r="U11" s="69"/>
      <c r="V11" s="84"/>
      <c r="W11" s="77"/>
      <c r="X11" s="77"/>
      <c r="Y11" s="75"/>
      <c r="Z11" s="199"/>
      <c r="AA11" s="74"/>
      <c r="AB11" s="75"/>
      <c r="AC11" s="73"/>
      <c r="AD11" s="74"/>
      <c r="AE11" s="75"/>
      <c r="AF11" s="69"/>
      <c r="AG11" s="84"/>
      <c r="AH11" s="77"/>
      <c r="AI11" s="77"/>
      <c r="AJ11" s="75"/>
      <c r="AK11" s="73"/>
      <c r="AL11" s="74"/>
      <c r="AM11" s="75"/>
      <c r="AN11" s="73"/>
      <c r="AO11" s="74"/>
      <c r="AP11" s="75"/>
      <c r="AQ11" s="69"/>
      <c r="AR11" s="84"/>
      <c r="AS11" s="77"/>
      <c r="AT11" s="77"/>
      <c r="AU11" s="75"/>
      <c r="AV11" s="73"/>
      <c r="AW11" s="74"/>
      <c r="AX11" s="75"/>
      <c r="AY11" s="73"/>
      <c r="AZ11" s="74"/>
      <c r="BA11" s="75"/>
      <c r="BB11" s="73"/>
      <c r="BC11" s="74"/>
      <c r="BD11" s="80"/>
      <c r="BE11" s="81" t="s">
        <v>875</v>
      </c>
      <c r="BF11" s="82" t="s">
        <v>876</v>
      </c>
      <c r="BG11" s="83" t="s">
        <v>877</v>
      </c>
      <c r="BH11" s="17" t="s">
        <v>848</v>
      </c>
      <c r="BI11" s="17" t="str">
        <f t="shared" si="0"/>
        <v>FUERA DE ALCANCE DE CS-HPT</v>
      </c>
      <c r="BJ11" s="49" t="s">
        <v>1077</v>
      </c>
    </row>
    <row r="12" spans="1:62" ht="45" x14ac:dyDescent="0.25">
      <c r="A12" s="19">
        <v>8</v>
      </c>
      <c r="B12" s="20" t="s">
        <v>26</v>
      </c>
      <c r="C12" s="20" t="s">
        <v>12</v>
      </c>
      <c r="D12" s="21" t="s">
        <v>27</v>
      </c>
      <c r="E12" s="38"/>
      <c r="F12" s="197"/>
      <c r="G12" s="201"/>
      <c r="H12" s="77"/>
      <c r="I12" s="201"/>
      <c r="J12" s="74"/>
      <c r="K12" s="74"/>
      <c r="L12" s="75"/>
      <c r="M12" s="69"/>
      <c r="N12" s="84"/>
      <c r="O12" s="77"/>
      <c r="P12" s="72"/>
      <c r="Q12" s="78"/>
      <c r="R12" s="73"/>
      <c r="S12" s="74"/>
      <c r="T12" s="75"/>
      <c r="U12" s="69"/>
      <c r="V12" s="84"/>
      <c r="W12" s="77"/>
      <c r="X12" s="77"/>
      <c r="Y12" s="75"/>
      <c r="Z12" s="199"/>
      <c r="AA12" s="74"/>
      <c r="AB12" s="75"/>
      <c r="AC12" s="73"/>
      <c r="AD12" s="74"/>
      <c r="AE12" s="75"/>
      <c r="AF12" s="69"/>
      <c r="AG12" s="84"/>
      <c r="AH12" s="77"/>
      <c r="AI12" s="77"/>
      <c r="AJ12" s="75"/>
      <c r="AK12" s="73"/>
      <c r="AL12" s="74"/>
      <c r="AM12" s="75"/>
      <c r="AN12" s="73"/>
      <c r="AO12" s="74"/>
      <c r="AP12" s="75"/>
      <c r="AQ12" s="69"/>
      <c r="AR12" s="84"/>
      <c r="AS12" s="77"/>
      <c r="AT12" s="77"/>
      <c r="AU12" s="75"/>
      <c r="AV12" s="73"/>
      <c r="AW12" s="74"/>
      <c r="AX12" s="75"/>
      <c r="AY12" s="73"/>
      <c r="AZ12" s="74"/>
      <c r="BA12" s="75"/>
      <c r="BB12" s="73"/>
      <c r="BC12" s="74"/>
      <c r="BD12" s="80"/>
      <c r="BE12" s="81" t="s">
        <v>875</v>
      </c>
      <c r="BF12" s="82" t="s">
        <v>876</v>
      </c>
      <c r="BG12" s="83" t="s">
        <v>877</v>
      </c>
      <c r="BH12" s="17" t="s">
        <v>848</v>
      </c>
      <c r="BI12" s="17" t="str">
        <f t="shared" si="0"/>
        <v>FUERA DE ALCANCE DE CS-HPT</v>
      </c>
      <c r="BJ12" s="49" t="s">
        <v>1077</v>
      </c>
    </row>
    <row r="13" spans="1:62" ht="210" x14ac:dyDescent="0.25">
      <c r="A13" s="19">
        <v>9</v>
      </c>
      <c r="B13" s="20" t="s">
        <v>28</v>
      </c>
      <c r="C13" s="20" t="s">
        <v>12</v>
      </c>
      <c r="D13" s="21" t="s">
        <v>29</v>
      </c>
      <c r="E13" s="38"/>
      <c r="F13" s="197"/>
      <c r="G13" s="201"/>
      <c r="H13" s="77"/>
      <c r="I13" s="201"/>
      <c r="J13" s="74"/>
      <c r="K13" s="74"/>
      <c r="L13" s="75"/>
      <c r="M13" s="69"/>
      <c r="N13" s="86"/>
      <c r="O13" s="77"/>
      <c r="P13" s="72"/>
      <c r="Q13" s="87"/>
      <c r="R13" s="73"/>
      <c r="S13" s="74"/>
      <c r="T13" s="75"/>
      <c r="U13" s="69"/>
      <c r="V13" s="86"/>
      <c r="W13" s="77"/>
      <c r="X13" s="84"/>
      <c r="Y13" s="72"/>
      <c r="Z13" s="199"/>
      <c r="AA13" s="74"/>
      <c r="AB13" s="75"/>
      <c r="AC13" s="73"/>
      <c r="AD13" s="74"/>
      <c r="AE13" s="75"/>
      <c r="AF13" s="69"/>
      <c r="AG13" s="86"/>
      <c r="AH13" s="77"/>
      <c r="AI13" s="84"/>
      <c r="AJ13" s="72"/>
      <c r="AK13" s="73"/>
      <c r="AL13" s="74"/>
      <c r="AM13" s="75"/>
      <c r="AN13" s="73"/>
      <c r="AO13" s="74"/>
      <c r="AP13" s="75"/>
      <c r="AQ13" s="69"/>
      <c r="AR13" s="86"/>
      <c r="AS13" s="77"/>
      <c r="AT13" s="84"/>
      <c r="AU13" s="72"/>
      <c r="AV13" s="73"/>
      <c r="AW13" s="74"/>
      <c r="AX13" s="75"/>
      <c r="AY13" s="73"/>
      <c r="AZ13" s="74"/>
      <c r="BA13" s="75"/>
      <c r="BB13" s="73"/>
      <c r="BC13" s="74"/>
      <c r="BD13" s="80"/>
      <c r="BE13" s="81" t="s">
        <v>875</v>
      </c>
      <c r="BF13" s="82" t="s">
        <v>876</v>
      </c>
      <c r="BG13" s="83" t="s">
        <v>877</v>
      </c>
      <c r="BH13" s="17" t="s">
        <v>848</v>
      </c>
      <c r="BI13" s="17" t="str">
        <f t="shared" si="0"/>
        <v>FUERA DE ALCANCE DE CS-HPT</v>
      </c>
      <c r="BJ13" s="49" t="s">
        <v>1077</v>
      </c>
    </row>
    <row r="14" spans="1:62" ht="285" x14ac:dyDescent="0.25">
      <c r="A14" s="19">
        <v>10</v>
      </c>
      <c r="B14" s="20" t="s">
        <v>30</v>
      </c>
      <c r="C14" s="20" t="s">
        <v>12</v>
      </c>
      <c r="D14" s="21" t="s">
        <v>31</v>
      </c>
      <c r="E14" s="38"/>
      <c r="F14" s="197"/>
      <c r="G14" s="201"/>
      <c r="H14" s="77"/>
      <c r="I14" s="201"/>
      <c r="J14" s="74"/>
      <c r="K14" s="74"/>
      <c r="L14" s="75"/>
      <c r="M14" s="69"/>
      <c r="N14" s="84"/>
      <c r="O14" s="77"/>
      <c r="P14" s="72"/>
      <c r="Q14" s="78"/>
      <c r="R14" s="73"/>
      <c r="S14" s="74"/>
      <c r="T14" s="75"/>
      <c r="U14" s="69"/>
      <c r="V14" s="71"/>
      <c r="W14" s="77"/>
      <c r="X14" s="77"/>
      <c r="Y14" s="75"/>
      <c r="Z14" s="199"/>
      <c r="AA14" s="74"/>
      <c r="AB14" s="75"/>
      <c r="AC14" s="73"/>
      <c r="AD14" s="74"/>
      <c r="AE14" s="75"/>
      <c r="AF14" s="69"/>
      <c r="AG14" s="71"/>
      <c r="AH14" s="77"/>
      <c r="AI14" s="77"/>
      <c r="AJ14" s="75"/>
      <c r="AK14" s="73"/>
      <c r="AL14" s="74"/>
      <c r="AM14" s="75"/>
      <c r="AN14" s="73"/>
      <c r="AO14" s="74"/>
      <c r="AP14" s="75"/>
      <c r="AQ14" s="69"/>
      <c r="AR14" s="71"/>
      <c r="AS14" s="77"/>
      <c r="AT14" s="77"/>
      <c r="AU14" s="75"/>
      <c r="AV14" s="73"/>
      <c r="AW14" s="74"/>
      <c r="AX14" s="75"/>
      <c r="AY14" s="73"/>
      <c r="AZ14" s="74"/>
      <c r="BA14" s="75"/>
      <c r="BB14" s="73"/>
      <c r="BC14" s="74"/>
      <c r="BD14" s="80"/>
      <c r="BE14" s="81" t="s">
        <v>875</v>
      </c>
      <c r="BF14" s="82" t="s">
        <v>876</v>
      </c>
      <c r="BG14" s="83" t="s">
        <v>877</v>
      </c>
      <c r="BH14" s="17" t="s">
        <v>848</v>
      </c>
      <c r="BI14" s="17" t="str">
        <f t="shared" si="0"/>
        <v>FUERA DE ALCANCE DE CS-HPT</v>
      </c>
      <c r="BJ14" s="49" t="s">
        <v>1077</v>
      </c>
    </row>
    <row r="15" spans="1:62" ht="75" x14ac:dyDescent="0.25">
      <c r="A15" s="19">
        <v>11</v>
      </c>
      <c r="B15" s="20" t="s">
        <v>32</v>
      </c>
      <c r="C15" s="20" t="s">
        <v>12</v>
      </c>
      <c r="D15" s="21" t="s">
        <v>33</v>
      </c>
      <c r="E15" s="38"/>
      <c r="F15" s="197"/>
      <c r="G15" s="201"/>
      <c r="H15" s="77"/>
      <c r="I15" s="201"/>
      <c r="J15" s="74"/>
      <c r="K15" s="74"/>
      <c r="L15" s="75"/>
      <c r="M15" s="69"/>
      <c r="N15" s="84"/>
      <c r="O15" s="77"/>
      <c r="P15" s="72"/>
      <c r="Q15" s="78"/>
      <c r="R15" s="73"/>
      <c r="S15" s="74"/>
      <c r="T15" s="75"/>
      <c r="U15" s="69"/>
      <c r="V15" s="71"/>
      <c r="W15" s="77"/>
      <c r="X15" s="77"/>
      <c r="Y15" s="75"/>
      <c r="Z15" s="199"/>
      <c r="AA15" s="74"/>
      <c r="AB15" s="75"/>
      <c r="AC15" s="73"/>
      <c r="AD15" s="74"/>
      <c r="AE15" s="75"/>
      <c r="AF15" s="69"/>
      <c r="AG15" s="71"/>
      <c r="AH15" s="77"/>
      <c r="AI15" s="77"/>
      <c r="AJ15" s="75"/>
      <c r="AK15" s="73"/>
      <c r="AL15" s="74"/>
      <c r="AM15" s="75"/>
      <c r="AN15" s="73"/>
      <c r="AO15" s="74"/>
      <c r="AP15" s="75"/>
      <c r="AQ15" s="69"/>
      <c r="AR15" s="71"/>
      <c r="AS15" s="77"/>
      <c r="AT15" s="77"/>
      <c r="AU15" s="75"/>
      <c r="AV15" s="73"/>
      <c r="AW15" s="74"/>
      <c r="AX15" s="75"/>
      <c r="AY15" s="73"/>
      <c r="AZ15" s="74"/>
      <c r="BA15" s="75"/>
      <c r="BB15" s="73"/>
      <c r="BC15" s="74"/>
      <c r="BD15" s="80"/>
      <c r="BE15" s="81" t="s">
        <v>875</v>
      </c>
      <c r="BF15" s="82" t="s">
        <v>876</v>
      </c>
      <c r="BG15" s="83" t="s">
        <v>877</v>
      </c>
      <c r="BH15" s="17" t="s">
        <v>848</v>
      </c>
      <c r="BI15" s="17" t="str">
        <f t="shared" si="0"/>
        <v>FUERA DE ALCANCE DE CS-HPT</v>
      </c>
      <c r="BJ15" s="49" t="s">
        <v>1077</v>
      </c>
    </row>
    <row r="16" spans="1:62" ht="180" x14ac:dyDescent="0.25">
      <c r="A16" s="19">
        <v>12</v>
      </c>
      <c r="B16" s="20" t="s">
        <v>34</v>
      </c>
      <c r="C16" s="20" t="s">
        <v>35</v>
      </c>
      <c r="D16" s="21" t="s">
        <v>36</v>
      </c>
      <c r="E16" s="38"/>
      <c r="F16" s="197"/>
      <c r="G16" s="201"/>
      <c r="H16" s="22"/>
      <c r="I16" s="201"/>
      <c r="J16" s="18"/>
      <c r="K16" s="74"/>
      <c r="L16" s="75"/>
      <c r="M16" s="69"/>
      <c r="N16" s="86"/>
      <c r="O16" s="22"/>
      <c r="P16" s="72"/>
      <c r="Q16" s="87"/>
      <c r="R16" s="73"/>
      <c r="S16" s="18"/>
      <c r="T16" s="88"/>
      <c r="U16" s="69"/>
      <c r="V16" s="86"/>
      <c r="W16" s="22"/>
      <c r="X16" s="84"/>
      <c r="Y16" s="72"/>
      <c r="Z16" s="199"/>
      <c r="AA16" s="18"/>
      <c r="AB16" s="88"/>
      <c r="AC16" s="89"/>
      <c r="AD16" s="18"/>
      <c r="AE16" s="88"/>
      <c r="AF16" s="69"/>
      <c r="AG16" s="86"/>
      <c r="AH16" s="22"/>
      <c r="AI16" s="84"/>
      <c r="AJ16" s="72"/>
      <c r="AK16" s="89"/>
      <c r="AL16" s="18"/>
      <c r="AM16" s="88"/>
      <c r="AN16" s="89"/>
      <c r="AO16" s="18"/>
      <c r="AP16" s="88"/>
      <c r="AQ16" s="69"/>
      <c r="AR16" s="86"/>
      <c r="AS16" s="22"/>
      <c r="AT16" s="84"/>
      <c r="AU16" s="72"/>
      <c r="AV16" s="89"/>
      <c r="AW16" s="18"/>
      <c r="AX16" s="88"/>
      <c r="AY16" s="89"/>
      <c r="AZ16" s="18"/>
      <c r="BA16" s="88"/>
      <c r="BB16" s="89"/>
      <c r="BC16" s="18"/>
      <c r="BD16" s="90"/>
      <c r="BE16" s="81" t="s">
        <v>875</v>
      </c>
      <c r="BF16" s="82" t="s">
        <v>876</v>
      </c>
      <c r="BG16" s="83" t="s">
        <v>877</v>
      </c>
      <c r="BH16" s="17" t="s">
        <v>848</v>
      </c>
      <c r="BI16" s="17" t="str">
        <f t="shared" si="0"/>
        <v>FUERA DE ALCANCE DE CS-HPT</v>
      </c>
      <c r="BJ16" s="49" t="s">
        <v>1077</v>
      </c>
    </row>
    <row r="17" spans="1:62" ht="105" x14ac:dyDescent="0.25">
      <c r="A17" s="19">
        <v>13</v>
      </c>
      <c r="B17" s="20" t="s">
        <v>37</v>
      </c>
      <c r="C17" s="20" t="s">
        <v>12</v>
      </c>
      <c r="D17" s="21" t="s">
        <v>38</v>
      </c>
      <c r="E17" s="38"/>
      <c r="F17" s="197"/>
      <c r="G17" s="201"/>
      <c r="H17" s="77"/>
      <c r="I17" s="201"/>
      <c r="J17" s="74"/>
      <c r="K17" s="74"/>
      <c r="L17" s="75"/>
      <c r="M17" s="69"/>
      <c r="N17" s="84"/>
      <c r="O17" s="77"/>
      <c r="P17" s="72"/>
      <c r="Q17" s="78"/>
      <c r="R17" s="73"/>
      <c r="S17" s="74"/>
      <c r="T17" s="75"/>
      <c r="U17" s="69"/>
      <c r="V17" s="71"/>
      <c r="W17" s="77"/>
      <c r="X17" s="77"/>
      <c r="Y17" s="75"/>
      <c r="Z17" s="199"/>
      <c r="AA17" s="74"/>
      <c r="AB17" s="75"/>
      <c r="AC17" s="73"/>
      <c r="AD17" s="74"/>
      <c r="AE17" s="75"/>
      <c r="AF17" s="69"/>
      <c r="AG17" s="71"/>
      <c r="AH17" s="77"/>
      <c r="AI17" s="77"/>
      <c r="AJ17" s="75"/>
      <c r="AK17" s="73"/>
      <c r="AL17" s="74"/>
      <c r="AM17" s="75"/>
      <c r="AN17" s="73"/>
      <c r="AO17" s="74"/>
      <c r="AP17" s="75"/>
      <c r="AQ17" s="69"/>
      <c r="AR17" s="71"/>
      <c r="AS17" s="77"/>
      <c r="AT17" s="77"/>
      <c r="AU17" s="75"/>
      <c r="AV17" s="73"/>
      <c r="AW17" s="74"/>
      <c r="AX17" s="75"/>
      <c r="AY17" s="73"/>
      <c r="AZ17" s="74"/>
      <c r="BA17" s="75"/>
      <c r="BB17" s="73"/>
      <c r="BC17" s="74"/>
      <c r="BD17" s="80"/>
      <c r="BE17" s="81" t="s">
        <v>875</v>
      </c>
      <c r="BF17" s="82" t="s">
        <v>876</v>
      </c>
      <c r="BG17" s="83" t="s">
        <v>877</v>
      </c>
      <c r="BH17" s="17" t="s">
        <v>848</v>
      </c>
      <c r="BI17" s="17" t="str">
        <f t="shared" si="0"/>
        <v>FUERA DE ALCANCE DE CS-HPT</v>
      </c>
      <c r="BJ17" s="49" t="s">
        <v>1077</v>
      </c>
    </row>
    <row r="18" spans="1:62" ht="75" x14ac:dyDescent="0.25">
      <c r="A18" s="19">
        <v>14</v>
      </c>
      <c r="B18" s="20" t="s">
        <v>39</v>
      </c>
      <c r="C18" s="20" t="s">
        <v>12</v>
      </c>
      <c r="D18" s="21" t="s">
        <v>40</v>
      </c>
      <c r="E18" s="38"/>
      <c r="F18" s="197"/>
      <c r="G18" s="201"/>
      <c r="H18" s="77"/>
      <c r="I18" s="201"/>
      <c r="J18" s="74"/>
      <c r="K18" s="74"/>
      <c r="L18" s="75"/>
      <c r="M18" s="69"/>
      <c r="N18" s="84"/>
      <c r="O18" s="77"/>
      <c r="P18" s="72"/>
      <c r="Q18" s="78"/>
      <c r="R18" s="73"/>
      <c r="S18" s="74"/>
      <c r="T18" s="75"/>
      <c r="U18" s="69"/>
      <c r="V18" s="71"/>
      <c r="W18" s="77"/>
      <c r="X18" s="77"/>
      <c r="Y18" s="75"/>
      <c r="Z18" s="199"/>
      <c r="AA18" s="74"/>
      <c r="AB18" s="75"/>
      <c r="AC18" s="73"/>
      <c r="AD18" s="74"/>
      <c r="AE18" s="75"/>
      <c r="AF18" s="69"/>
      <c r="AG18" s="71"/>
      <c r="AH18" s="77"/>
      <c r="AI18" s="77"/>
      <c r="AJ18" s="75"/>
      <c r="AK18" s="73"/>
      <c r="AL18" s="74"/>
      <c r="AM18" s="75"/>
      <c r="AN18" s="73"/>
      <c r="AO18" s="74"/>
      <c r="AP18" s="75"/>
      <c r="AQ18" s="69"/>
      <c r="AR18" s="71"/>
      <c r="AS18" s="77"/>
      <c r="AT18" s="77"/>
      <c r="AU18" s="75"/>
      <c r="AV18" s="73"/>
      <c r="AW18" s="74"/>
      <c r="AX18" s="75"/>
      <c r="AY18" s="73"/>
      <c r="AZ18" s="74"/>
      <c r="BA18" s="75"/>
      <c r="BB18" s="73"/>
      <c r="BC18" s="74"/>
      <c r="BD18" s="80"/>
      <c r="BE18" s="81" t="s">
        <v>875</v>
      </c>
      <c r="BF18" s="82" t="s">
        <v>876</v>
      </c>
      <c r="BG18" s="83" t="s">
        <v>877</v>
      </c>
      <c r="BH18" s="17" t="s">
        <v>848</v>
      </c>
      <c r="BI18" s="17" t="str">
        <f t="shared" si="0"/>
        <v>FUERA DE ALCANCE DE CS-HPT</v>
      </c>
      <c r="BJ18" s="49" t="s">
        <v>1077</v>
      </c>
    </row>
    <row r="19" spans="1:62" ht="215.25" customHeight="1" x14ac:dyDescent="0.25">
      <c r="A19" s="19">
        <v>15</v>
      </c>
      <c r="B19" s="20" t="s">
        <v>41</v>
      </c>
      <c r="C19" s="20" t="s">
        <v>12</v>
      </c>
      <c r="D19" s="21" t="s">
        <v>42</v>
      </c>
      <c r="E19" s="38"/>
      <c r="F19" s="197"/>
      <c r="G19" s="201"/>
      <c r="H19" s="77"/>
      <c r="I19" s="202"/>
      <c r="J19" s="74"/>
      <c r="K19" s="74"/>
      <c r="L19" s="75"/>
      <c r="M19" s="69"/>
      <c r="N19" s="86"/>
      <c r="O19" s="77"/>
      <c r="P19" s="91"/>
      <c r="Q19" s="92"/>
      <c r="R19" s="73"/>
      <c r="S19" s="74"/>
      <c r="T19" s="75"/>
      <c r="U19" s="69"/>
      <c r="V19" s="86"/>
      <c r="W19" s="77"/>
      <c r="X19" s="93"/>
      <c r="Y19" s="94"/>
      <c r="Z19" s="199"/>
      <c r="AA19" s="74"/>
      <c r="AB19" s="75"/>
      <c r="AC19" s="73"/>
      <c r="AD19" s="74"/>
      <c r="AE19" s="75"/>
      <c r="AF19" s="69"/>
      <c r="AG19" s="86"/>
      <c r="AH19" s="77"/>
      <c r="AI19" s="93"/>
      <c r="AJ19" s="94"/>
      <c r="AK19" s="73"/>
      <c r="AL19" s="74"/>
      <c r="AM19" s="75"/>
      <c r="AN19" s="73"/>
      <c r="AO19" s="74"/>
      <c r="AP19" s="75"/>
      <c r="AQ19" s="69"/>
      <c r="AR19" s="86"/>
      <c r="AS19" s="77"/>
      <c r="AT19" s="93"/>
      <c r="AU19" s="94"/>
      <c r="AV19" s="73"/>
      <c r="AW19" s="74"/>
      <c r="AX19" s="75"/>
      <c r="AY19" s="73"/>
      <c r="AZ19" s="74"/>
      <c r="BA19" s="75"/>
      <c r="BB19" s="73"/>
      <c r="BC19" s="74"/>
      <c r="BD19" s="80"/>
      <c r="BE19" s="81" t="s">
        <v>875</v>
      </c>
      <c r="BF19" s="82" t="s">
        <v>876</v>
      </c>
      <c r="BG19" s="83" t="s">
        <v>877</v>
      </c>
      <c r="BH19" s="17" t="s">
        <v>848</v>
      </c>
      <c r="BI19" s="17" t="str">
        <f t="shared" si="0"/>
        <v>FUERA DE ALCANCE DE CS-HPT</v>
      </c>
      <c r="BJ19" s="49" t="s">
        <v>1077</v>
      </c>
    </row>
    <row r="20" spans="1:62" ht="90" x14ac:dyDescent="0.25">
      <c r="A20" s="19">
        <v>16</v>
      </c>
      <c r="B20" s="20" t="s">
        <v>43</v>
      </c>
      <c r="C20" s="20" t="s">
        <v>12</v>
      </c>
      <c r="D20" s="21" t="s">
        <v>44</v>
      </c>
      <c r="E20" s="38"/>
      <c r="F20" s="197"/>
      <c r="G20" s="201"/>
      <c r="H20" s="77"/>
      <c r="I20" s="202"/>
      <c r="J20" s="74"/>
      <c r="K20" s="74"/>
      <c r="L20" s="75"/>
      <c r="M20" s="69"/>
      <c r="N20" s="86"/>
      <c r="O20" s="77"/>
      <c r="P20" s="91"/>
      <c r="Q20" s="92"/>
      <c r="R20" s="73"/>
      <c r="S20" s="74"/>
      <c r="T20" s="75"/>
      <c r="U20" s="69"/>
      <c r="V20" s="86"/>
      <c r="W20" s="77"/>
      <c r="X20" s="93"/>
      <c r="Y20" s="94"/>
      <c r="Z20" s="199"/>
      <c r="AA20" s="74"/>
      <c r="AB20" s="75"/>
      <c r="AC20" s="73"/>
      <c r="AD20" s="74"/>
      <c r="AE20" s="75"/>
      <c r="AF20" s="69"/>
      <c r="AG20" s="86"/>
      <c r="AH20" s="77"/>
      <c r="AI20" s="93"/>
      <c r="AJ20" s="94"/>
      <c r="AK20" s="73"/>
      <c r="AL20" s="74"/>
      <c r="AM20" s="75"/>
      <c r="AN20" s="73"/>
      <c r="AO20" s="74"/>
      <c r="AP20" s="75"/>
      <c r="AQ20" s="69"/>
      <c r="AR20" s="86"/>
      <c r="AS20" s="77"/>
      <c r="AT20" s="93"/>
      <c r="AU20" s="94"/>
      <c r="AV20" s="73"/>
      <c r="AW20" s="74"/>
      <c r="AX20" s="75"/>
      <c r="AY20" s="73"/>
      <c r="AZ20" s="74"/>
      <c r="BA20" s="75"/>
      <c r="BB20" s="73"/>
      <c r="BC20" s="74"/>
      <c r="BD20" s="80"/>
      <c r="BE20" s="81" t="s">
        <v>875</v>
      </c>
      <c r="BF20" s="82" t="s">
        <v>876</v>
      </c>
      <c r="BG20" s="83" t="s">
        <v>877</v>
      </c>
      <c r="BH20" s="17" t="s">
        <v>848</v>
      </c>
      <c r="BI20" s="17" t="str">
        <f t="shared" si="0"/>
        <v>FUERA DE ALCANCE DE CS-HPT</v>
      </c>
      <c r="BJ20" s="49" t="s">
        <v>1077</v>
      </c>
    </row>
    <row r="21" spans="1:62" ht="45" x14ac:dyDescent="0.25">
      <c r="A21" s="19">
        <v>17</v>
      </c>
      <c r="B21" s="20" t="s">
        <v>45</v>
      </c>
      <c r="C21" s="20" t="s">
        <v>12</v>
      </c>
      <c r="D21" s="21" t="s">
        <v>46</v>
      </c>
      <c r="E21" s="38"/>
      <c r="F21" s="197"/>
      <c r="G21" s="201"/>
      <c r="H21" s="77"/>
      <c r="I21" s="201"/>
      <c r="J21" s="74"/>
      <c r="K21" s="74"/>
      <c r="L21" s="75"/>
      <c r="M21" s="69"/>
      <c r="N21" s="84"/>
      <c r="O21" s="77"/>
      <c r="P21" s="72"/>
      <c r="Q21" s="87"/>
      <c r="R21" s="73"/>
      <c r="S21" s="74"/>
      <c r="T21" s="75"/>
      <c r="U21" s="69"/>
      <c r="V21" s="84"/>
      <c r="W21" s="77"/>
      <c r="X21" s="84"/>
      <c r="Y21" s="72"/>
      <c r="Z21" s="199"/>
      <c r="AA21" s="74"/>
      <c r="AB21" s="75"/>
      <c r="AC21" s="73"/>
      <c r="AD21" s="74"/>
      <c r="AE21" s="75"/>
      <c r="AF21" s="69"/>
      <c r="AG21" s="84"/>
      <c r="AH21" s="77"/>
      <c r="AI21" s="84"/>
      <c r="AJ21" s="72"/>
      <c r="AK21" s="73"/>
      <c r="AL21" s="74"/>
      <c r="AM21" s="75"/>
      <c r="AN21" s="73"/>
      <c r="AO21" s="74"/>
      <c r="AP21" s="75"/>
      <c r="AQ21" s="69"/>
      <c r="AR21" s="84"/>
      <c r="AS21" s="77"/>
      <c r="AT21" s="84"/>
      <c r="AU21" s="72"/>
      <c r="AV21" s="73"/>
      <c r="AW21" s="74"/>
      <c r="AX21" s="75"/>
      <c r="AY21" s="73"/>
      <c r="AZ21" s="74"/>
      <c r="BA21" s="75"/>
      <c r="BB21" s="73"/>
      <c r="BC21" s="74"/>
      <c r="BD21" s="80"/>
      <c r="BE21" s="81" t="s">
        <v>875</v>
      </c>
      <c r="BF21" s="82" t="s">
        <v>876</v>
      </c>
      <c r="BG21" s="83" t="s">
        <v>877</v>
      </c>
      <c r="BH21" s="17" t="s">
        <v>848</v>
      </c>
      <c r="BI21" s="17" t="str">
        <f t="shared" si="0"/>
        <v>FUERA DE ALCANCE DE CS-HPT</v>
      </c>
      <c r="BJ21" s="49" t="s">
        <v>1077</v>
      </c>
    </row>
    <row r="22" spans="1:62" ht="45" x14ac:dyDescent="0.25">
      <c r="A22" s="19">
        <v>18</v>
      </c>
      <c r="B22" s="20" t="s">
        <v>47</v>
      </c>
      <c r="C22" s="20" t="s">
        <v>12</v>
      </c>
      <c r="D22" s="21" t="s">
        <v>48</v>
      </c>
      <c r="E22" s="38"/>
      <c r="F22" s="197"/>
      <c r="G22" s="201"/>
      <c r="H22" s="77"/>
      <c r="I22" s="201"/>
      <c r="J22" s="74"/>
      <c r="K22" s="74"/>
      <c r="L22" s="75"/>
      <c r="M22" s="69"/>
      <c r="N22" s="84"/>
      <c r="O22" s="77"/>
      <c r="P22" s="72"/>
      <c r="Q22" s="87"/>
      <c r="R22" s="73"/>
      <c r="S22" s="74"/>
      <c r="T22" s="75"/>
      <c r="U22" s="69"/>
      <c r="V22" s="84"/>
      <c r="W22" s="77"/>
      <c r="X22" s="84"/>
      <c r="Y22" s="72"/>
      <c r="Z22" s="199"/>
      <c r="AA22" s="74"/>
      <c r="AB22" s="75"/>
      <c r="AC22" s="73"/>
      <c r="AD22" s="74"/>
      <c r="AE22" s="75"/>
      <c r="AF22" s="69"/>
      <c r="AG22" s="84"/>
      <c r="AH22" s="77"/>
      <c r="AI22" s="84"/>
      <c r="AJ22" s="72"/>
      <c r="AK22" s="73"/>
      <c r="AL22" s="74"/>
      <c r="AM22" s="75"/>
      <c r="AN22" s="73"/>
      <c r="AO22" s="74"/>
      <c r="AP22" s="75"/>
      <c r="AQ22" s="69"/>
      <c r="AR22" s="84"/>
      <c r="AS22" s="77"/>
      <c r="AT22" s="84"/>
      <c r="AU22" s="72"/>
      <c r="AV22" s="73"/>
      <c r="AW22" s="74"/>
      <c r="AX22" s="75"/>
      <c r="AY22" s="73"/>
      <c r="AZ22" s="74"/>
      <c r="BA22" s="75"/>
      <c r="BB22" s="73"/>
      <c r="BC22" s="74"/>
      <c r="BD22" s="80"/>
      <c r="BE22" s="81" t="s">
        <v>875</v>
      </c>
      <c r="BF22" s="82" t="s">
        <v>876</v>
      </c>
      <c r="BG22" s="83" t="s">
        <v>877</v>
      </c>
      <c r="BH22" s="17" t="s">
        <v>848</v>
      </c>
      <c r="BI22" s="17" t="str">
        <f t="shared" si="0"/>
        <v>FUERA DE ALCANCE DE CS-HPT</v>
      </c>
      <c r="BJ22" s="49" t="s">
        <v>1077</v>
      </c>
    </row>
    <row r="23" spans="1:62" ht="60" collapsed="1" x14ac:dyDescent="0.25">
      <c r="A23" s="19">
        <v>19</v>
      </c>
      <c r="B23" s="20" t="s">
        <v>49</v>
      </c>
      <c r="C23" s="20" t="s">
        <v>12</v>
      </c>
      <c r="D23" s="21" t="s">
        <v>50</v>
      </c>
      <c r="E23" s="38"/>
      <c r="F23" s="197"/>
      <c r="G23" s="201"/>
      <c r="H23" s="77"/>
      <c r="I23" s="201"/>
      <c r="J23" s="74"/>
      <c r="K23" s="74"/>
      <c r="L23" s="75"/>
      <c r="M23" s="69"/>
      <c r="N23" s="84"/>
      <c r="O23" s="77"/>
      <c r="P23" s="72"/>
      <c r="Q23" s="87"/>
      <c r="R23" s="73"/>
      <c r="S23" s="74"/>
      <c r="T23" s="75"/>
      <c r="U23" s="69"/>
      <c r="V23" s="84"/>
      <c r="W23" s="77"/>
      <c r="X23" s="84"/>
      <c r="Y23" s="72"/>
      <c r="Z23" s="199"/>
      <c r="AA23" s="74"/>
      <c r="AB23" s="75"/>
      <c r="AC23" s="73"/>
      <c r="AD23" s="74"/>
      <c r="AE23" s="75"/>
      <c r="AF23" s="69"/>
      <c r="AG23" s="84"/>
      <c r="AH23" s="77"/>
      <c r="AI23" s="84"/>
      <c r="AJ23" s="72"/>
      <c r="AK23" s="73"/>
      <c r="AL23" s="74"/>
      <c r="AM23" s="75"/>
      <c r="AN23" s="73"/>
      <c r="AO23" s="74"/>
      <c r="AP23" s="75"/>
      <c r="AQ23" s="69"/>
      <c r="AR23" s="84"/>
      <c r="AS23" s="77"/>
      <c r="AT23" s="84"/>
      <c r="AU23" s="72"/>
      <c r="AV23" s="73"/>
      <c r="AW23" s="74"/>
      <c r="AX23" s="75"/>
      <c r="AY23" s="73"/>
      <c r="AZ23" s="74"/>
      <c r="BA23" s="75"/>
      <c r="BB23" s="73"/>
      <c r="BC23" s="74"/>
      <c r="BD23" s="80"/>
      <c r="BE23" s="81" t="s">
        <v>875</v>
      </c>
      <c r="BF23" s="82" t="s">
        <v>876</v>
      </c>
      <c r="BG23" s="83" t="s">
        <v>877</v>
      </c>
      <c r="BH23" s="17" t="s">
        <v>848</v>
      </c>
      <c r="BI23" s="17" t="str">
        <f t="shared" si="0"/>
        <v>FUERA DE ALCANCE DE CS-HPT</v>
      </c>
      <c r="BJ23" s="49" t="s">
        <v>1077</v>
      </c>
    </row>
    <row r="24" spans="1:62" ht="120" collapsed="1" x14ac:dyDescent="0.25">
      <c r="A24" s="19">
        <v>20</v>
      </c>
      <c r="B24" s="20" t="s">
        <v>51</v>
      </c>
      <c r="C24" s="20" t="s">
        <v>12</v>
      </c>
      <c r="D24" s="21" t="s">
        <v>52</v>
      </c>
      <c r="E24" s="38"/>
      <c r="F24" s="197"/>
      <c r="G24" s="201"/>
      <c r="H24" s="77"/>
      <c r="I24" s="201"/>
      <c r="J24" s="74"/>
      <c r="K24" s="74"/>
      <c r="L24" s="75"/>
      <c r="M24" s="69"/>
      <c r="N24" s="84"/>
      <c r="O24" s="77"/>
      <c r="P24" s="72"/>
      <c r="Q24" s="87"/>
      <c r="R24" s="73"/>
      <c r="S24" s="74"/>
      <c r="T24" s="75"/>
      <c r="U24" s="69"/>
      <c r="V24" s="84"/>
      <c r="W24" s="77"/>
      <c r="X24" s="84"/>
      <c r="Y24" s="72"/>
      <c r="Z24" s="199"/>
      <c r="AA24" s="74"/>
      <c r="AB24" s="75"/>
      <c r="AC24" s="73"/>
      <c r="AD24" s="74"/>
      <c r="AE24" s="75"/>
      <c r="AF24" s="69"/>
      <c r="AG24" s="84"/>
      <c r="AH24" s="77"/>
      <c r="AI24" s="84"/>
      <c r="AJ24" s="72"/>
      <c r="AK24" s="73"/>
      <c r="AL24" s="74"/>
      <c r="AM24" s="75"/>
      <c r="AN24" s="73"/>
      <c r="AO24" s="74"/>
      <c r="AP24" s="75"/>
      <c r="AQ24" s="69"/>
      <c r="AR24" s="84"/>
      <c r="AS24" s="77"/>
      <c r="AT24" s="84"/>
      <c r="AU24" s="72"/>
      <c r="AV24" s="73"/>
      <c r="AW24" s="74"/>
      <c r="AX24" s="75"/>
      <c r="AY24" s="73"/>
      <c r="AZ24" s="74"/>
      <c r="BA24" s="75"/>
      <c r="BB24" s="73"/>
      <c r="BC24" s="74"/>
      <c r="BD24" s="80"/>
      <c r="BE24" s="81" t="s">
        <v>875</v>
      </c>
      <c r="BF24" s="82" t="s">
        <v>876</v>
      </c>
      <c r="BG24" s="83" t="s">
        <v>877</v>
      </c>
      <c r="BH24" s="17" t="s">
        <v>848</v>
      </c>
      <c r="BI24" s="17" t="str">
        <f t="shared" si="0"/>
        <v>FUERA DE ALCANCE DE CS-HPT</v>
      </c>
      <c r="BJ24" s="49" t="s">
        <v>1077</v>
      </c>
    </row>
    <row r="25" spans="1:62" ht="396" customHeight="1" x14ac:dyDescent="0.25">
      <c r="A25" s="19">
        <v>21</v>
      </c>
      <c r="B25" s="20" t="s">
        <v>53</v>
      </c>
      <c r="C25" s="20" t="s">
        <v>12</v>
      </c>
      <c r="D25" s="21" t="s">
        <v>54</v>
      </c>
      <c r="E25" s="38"/>
      <c r="F25" s="197"/>
      <c r="G25" s="201"/>
      <c r="H25" s="77"/>
      <c r="I25" s="201"/>
      <c r="J25" s="74"/>
      <c r="K25" s="74"/>
      <c r="L25" s="75"/>
      <c r="M25" s="69"/>
      <c r="N25" s="84"/>
      <c r="O25" s="77"/>
      <c r="P25" s="72"/>
      <c r="Q25" s="87"/>
      <c r="R25" s="73"/>
      <c r="S25" s="74"/>
      <c r="T25" s="75"/>
      <c r="U25" s="69"/>
      <c r="V25" s="84"/>
      <c r="W25" s="77"/>
      <c r="X25" s="84"/>
      <c r="Y25" s="72"/>
      <c r="Z25" s="199"/>
      <c r="AA25" s="74"/>
      <c r="AB25" s="75"/>
      <c r="AC25" s="73"/>
      <c r="AD25" s="74"/>
      <c r="AE25" s="75"/>
      <c r="AF25" s="69"/>
      <c r="AG25" s="84"/>
      <c r="AH25" s="77"/>
      <c r="AI25" s="84"/>
      <c r="AJ25" s="72"/>
      <c r="AK25" s="73"/>
      <c r="AL25" s="74"/>
      <c r="AM25" s="75"/>
      <c r="AN25" s="73"/>
      <c r="AO25" s="74"/>
      <c r="AP25" s="75"/>
      <c r="AQ25" s="69"/>
      <c r="AR25" s="84"/>
      <c r="AS25" s="77"/>
      <c r="AT25" s="84"/>
      <c r="AU25" s="72"/>
      <c r="AV25" s="73"/>
      <c r="AW25" s="74"/>
      <c r="AX25" s="75"/>
      <c r="AY25" s="73"/>
      <c r="AZ25" s="74"/>
      <c r="BA25" s="75"/>
      <c r="BB25" s="73"/>
      <c r="BC25" s="74"/>
      <c r="BD25" s="80"/>
      <c r="BE25" s="81" t="s">
        <v>875</v>
      </c>
      <c r="BF25" s="82" t="s">
        <v>876</v>
      </c>
      <c r="BG25" s="83" t="s">
        <v>877</v>
      </c>
      <c r="BH25" s="17" t="s">
        <v>848</v>
      </c>
      <c r="BI25" s="17" t="str">
        <f t="shared" si="0"/>
        <v>FUERA DE ALCANCE DE CS-HPT</v>
      </c>
      <c r="BJ25" s="49" t="s">
        <v>1077</v>
      </c>
    </row>
    <row r="26" spans="1:62" ht="60" x14ac:dyDescent="0.25">
      <c r="A26" s="19">
        <v>22</v>
      </c>
      <c r="B26" s="20" t="s">
        <v>55</v>
      </c>
      <c r="C26" s="20" t="s">
        <v>12</v>
      </c>
      <c r="D26" s="21" t="s">
        <v>56</v>
      </c>
      <c r="E26" s="38"/>
      <c r="F26" s="197"/>
      <c r="G26" s="201"/>
      <c r="H26" s="77"/>
      <c r="I26" s="201"/>
      <c r="J26" s="74"/>
      <c r="K26" s="74"/>
      <c r="L26" s="75"/>
      <c r="M26" s="69"/>
      <c r="N26" s="84"/>
      <c r="O26" s="77"/>
      <c r="P26" s="72"/>
      <c r="Q26" s="87"/>
      <c r="R26" s="73"/>
      <c r="S26" s="74"/>
      <c r="T26" s="75"/>
      <c r="U26" s="69"/>
      <c r="V26" s="84"/>
      <c r="W26" s="77"/>
      <c r="X26" s="84"/>
      <c r="Y26" s="72"/>
      <c r="Z26" s="199"/>
      <c r="AA26" s="74"/>
      <c r="AB26" s="75"/>
      <c r="AC26" s="73"/>
      <c r="AD26" s="74"/>
      <c r="AE26" s="75"/>
      <c r="AF26" s="69"/>
      <c r="AG26" s="84"/>
      <c r="AH26" s="77"/>
      <c r="AI26" s="84"/>
      <c r="AJ26" s="72"/>
      <c r="AK26" s="73"/>
      <c r="AL26" s="74"/>
      <c r="AM26" s="75"/>
      <c r="AN26" s="73"/>
      <c r="AO26" s="74"/>
      <c r="AP26" s="75"/>
      <c r="AQ26" s="69"/>
      <c r="AR26" s="84"/>
      <c r="AS26" s="77"/>
      <c r="AT26" s="84"/>
      <c r="AU26" s="72"/>
      <c r="AV26" s="73"/>
      <c r="AW26" s="74"/>
      <c r="AX26" s="75"/>
      <c r="AY26" s="73"/>
      <c r="AZ26" s="74"/>
      <c r="BA26" s="75"/>
      <c r="BB26" s="73"/>
      <c r="BC26" s="74"/>
      <c r="BD26" s="80"/>
      <c r="BE26" s="81" t="s">
        <v>875</v>
      </c>
      <c r="BF26" s="82" t="s">
        <v>876</v>
      </c>
      <c r="BG26" s="83" t="s">
        <v>877</v>
      </c>
      <c r="BH26" s="17" t="s">
        <v>848</v>
      </c>
      <c r="BI26" s="17" t="str">
        <f t="shared" si="0"/>
        <v>FUERA DE ALCANCE DE CS-HPT</v>
      </c>
      <c r="BJ26" s="49" t="s">
        <v>1077</v>
      </c>
    </row>
    <row r="27" spans="1:62" ht="60" x14ac:dyDescent="0.25">
      <c r="A27" s="19">
        <v>23</v>
      </c>
      <c r="B27" s="20" t="s">
        <v>57</v>
      </c>
      <c r="C27" s="20" t="s">
        <v>12</v>
      </c>
      <c r="D27" s="21" t="s">
        <v>58</v>
      </c>
      <c r="E27" s="38"/>
      <c r="F27" s="197"/>
      <c r="G27" s="201"/>
      <c r="H27" s="77"/>
      <c r="I27" s="201"/>
      <c r="J27" s="74"/>
      <c r="K27" s="74"/>
      <c r="L27" s="75"/>
      <c r="M27" s="69"/>
      <c r="N27" s="95"/>
      <c r="O27" s="77"/>
      <c r="P27" s="72"/>
      <c r="Q27" s="78"/>
      <c r="R27" s="73"/>
      <c r="S27" s="74"/>
      <c r="T27" s="75"/>
      <c r="U27" s="69"/>
      <c r="V27" s="95"/>
      <c r="W27" s="77"/>
      <c r="X27" s="77"/>
      <c r="Y27" s="75"/>
      <c r="Z27" s="199"/>
      <c r="AA27" s="74"/>
      <c r="AB27" s="75"/>
      <c r="AC27" s="73"/>
      <c r="AD27" s="74"/>
      <c r="AE27" s="75"/>
      <c r="AF27" s="69"/>
      <c r="AG27" s="95"/>
      <c r="AH27" s="77"/>
      <c r="AI27" s="77"/>
      <c r="AJ27" s="75"/>
      <c r="AK27" s="73"/>
      <c r="AL27" s="74"/>
      <c r="AM27" s="75"/>
      <c r="AN27" s="73"/>
      <c r="AO27" s="74"/>
      <c r="AP27" s="75"/>
      <c r="AQ27" s="69"/>
      <c r="AR27" s="95"/>
      <c r="AS27" s="77"/>
      <c r="AT27" s="77"/>
      <c r="AU27" s="75"/>
      <c r="AV27" s="73"/>
      <c r="AW27" s="74"/>
      <c r="AX27" s="75"/>
      <c r="AY27" s="73"/>
      <c r="AZ27" s="74"/>
      <c r="BA27" s="75"/>
      <c r="BB27" s="73"/>
      <c r="BC27" s="74"/>
      <c r="BD27" s="80"/>
      <c r="BE27" s="81" t="s">
        <v>875</v>
      </c>
      <c r="BF27" s="82" t="s">
        <v>876</v>
      </c>
      <c r="BG27" s="83" t="s">
        <v>877</v>
      </c>
      <c r="BH27" s="17" t="s">
        <v>848</v>
      </c>
      <c r="BI27" s="17" t="str">
        <f t="shared" si="0"/>
        <v>FUERA DE ALCANCE DE CS-HPT</v>
      </c>
      <c r="BJ27" s="49" t="s">
        <v>1077</v>
      </c>
    </row>
    <row r="28" spans="1:62" ht="51.75" customHeight="1" x14ac:dyDescent="0.25">
      <c r="A28" s="19">
        <v>24</v>
      </c>
      <c r="B28" s="20" t="s">
        <v>59</v>
      </c>
      <c r="C28" s="20" t="s">
        <v>12</v>
      </c>
      <c r="D28" s="21" t="s">
        <v>60</v>
      </c>
      <c r="E28" s="38"/>
      <c r="F28" s="197"/>
      <c r="G28" s="201"/>
      <c r="H28" s="77"/>
      <c r="I28" s="201"/>
      <c r="J28" s="74"/>
      <c r="K28" s="74"/>
      <c r="L28" s="75"/>
      <c r="M28" s="69"/>
      <c r="N28" s="95"/>
      <c r="O28" s="77"/>
      <c r="P28" s="72"/>
      <c r="Q28" s="78"/>
      <c r="R28" s="73"/>
      <c r="S28" s="74"/>
      <c r="T28" s="75"/>
      <c r="U28" s="69"/>
      <c r="V28" s="95"/>
      <c r="W28" s="77"/>
      <c r="X28" s="77"/>
      <c r="Y28" s="75"/>
      <c r="Z28" s="199"/>
      <c r="AA28" s="74"/>
      <c r="AB28" s="75"/>
      <c r="AC28" s="73"/>
      <c r="AD28" s="74"/>
      <c r="AE28" s="75"/>
      <c r="AF28" s="69"/>
      <c r="AG28" s="95"/>
      <c r="AH28" s="77"/>
      <c r="AI28" s="77"/>
      <c r="AJ28" s="75"/>
      <c r="AK28" s="73"/>
      <c r="AL28" s="74"/>
      <c r="AM28" s="75"/>
      <c r="AN28" s="73"/>
      <c r="AO28" s="74"/>
      <c r="AP28" s="75"/>
      <c r="AQ28" s="69"/>
      <c r="AR28" s="95"/>
      <c r="AS28" s="77"/>
      <c r="AT28" s="77"/>
      <c r="AU28" s="75"/>
      <c r="AV28" s="73"/>
      <c r="AW28" s="74"/>
      <c r="AX28" s="75"/>
      <c r="AY28" s="73"/>
      <c r="AZ28" s="74"/>
      <c r="BA28" s="75"/>
      <c r="BB28" s="73"/>
      <c r="BC28" s="74"/>
      <c r="BD28" s="80"/>
      <c r="BE28" s="81" t="s">
        <v>875</v>
      </c>
      <c r="BF28" s="82" t="s">
        <v>876</v>
      </c>
      <c r="BG28" s="83" t="s">
        <v>877</v>
      </c>
      <c r="BH28" s="17" t="s">
        <v>848</v>
      </c>
      <c r="BI28" s="17" t="str">
        <f t="shared" si="0"/>
        <v>FUERA DE ALCANCE DE CS-HPT</v>
      </c>
      <c r="BJ28" s="49" t="s">
        <v>1077</v>
      </c>
    </row>
    <row r="29" spans="1:62" ht="255" x14ac:dyDescent="0.25">
      <c r="A29" s="19">
        <v>25</v>
      </c>
      <c r="B29" s="20" t="s">
        <v>61</v>
      </c>
      <c r="C29" s="20" t="s">
        <v>12</v>
      </c>
      <c r="D29" s="21" t="s">
        <v>62</v>
      </c>
      <c r="E29" s="38"/>
      <c r="F29" s="197"/>
      <c r="G29" s="201"/>
      <c r="H29" s="77"/>
      <c r="I29" s="201"/>
      <c r="J29" s="74"/>
      <c r="K29" s="74"/>
      <c r="L29" s="75"/>
      <c r="M29" s="69"/>
      <c r="N29" s="95"/>
      <c r="O29" s="77"/>
      <c r="P29" s="72"/>
      <c r="Q29" s="78"/>
      <c r="R29" s="73"/>
      <c r="S29" s="74"/>
      <c r="T29" s="75"/>
      <c r="U29" s="69"/>
      <c r="V29" s="95"/>
      <c r="W29" s="77"/>
      <c r="X29" s="77"/>
      <c r="Y29" s="75"/>
      <c r="Z29" s="199"/>
      <c r="AA29" s="74"/>
      <c r="AB29" s="75"/>
      <c r="AC29" s="73"/>
      <c r="AD29" s="74"/>
      <c r="AE29" s="75"/>
      <c r="AF29" s="69"/>
      <c r="AG29" s="95"/>
      <c r="AH29" s="77"/>
      <c r="AI29" s="77"/>
      <c r="AJ29" s="75"/>
      <c r="AK29" s="73"/>
      <c r="AL29" s="74"/>
      <c r="AM29" s="75"/>
      <c r="AN29" s="73"/>
      <c r="AO29" s="74"/>
      <c r="AP29" s="75"/>
      <c r="AQ29" s="69"/>
      <c r="AR29" s="95"/>
      <c r="AS29" s="77"/>
      <c r="AT29" s="77"/>
      <c r="AU29" s="75"/>
      <c r="AV29" s="73"/>
      <c r="AW29" s="74"/>
      <c r="AX29" s="75"/>
      <c r="AY29" s="73"/>
      <c r="AZ29" s="74"/>
      <c r="BA29" s="75"/>
      <c r="BB29" s="73"/>
      <c r="BC29" s="74"/>
      <c r="BD29" s="80"/>
      <c r="BE29" s="81" t="s">
        <v>875</v>
      </c>
      <c r="BF29" s="82" t="s">
        <v>876</v>
      </c>
      <c r="BG29" s="83" t="s">
        <v>877</v>
      </c>
      <c r="BH29" s="17" t="s">
        <v>848</v>
      </c>
      <c r="BI29" s="17" t="str">
        <f t="shared" si="0"/>
        <v>FUERA DE ALCANCE DE CS-HPT</v>
      </c>
      <c r="BJ29" s="49" t="s">
        <v>1077</v>
      </c>
    </row>
    <row r="30" spans="1:62" ht="90" x14ac:dyDescent="0.25">
      <c r="A30" s="19">
        <v>26</v>
      </c>
      <c r="B30" s="20" t="s">
        <v>63</v>
      </c>
      <c r="C30" s="20" t="s">
        <v>12</v>
      </c>
      <c r="D30" s="21" t="s">
        <v>64</v>
      </c>
      <c r="E30" s="38"/>
      <c r="F30" s="197"/>
      <c r="G30" s="201"/>
      <c r="H30" s="77"/>
      <c r="I30" s="201"/>
      <c r="J30" s="74"/>
      <c r="K30" s="18"/>
      <c r="L30" s="75"/>
      <c r="M30" s="69"/>
      <c r="N30" s="95"/>
      <c r="O30" s="77"/>
      <c r="P30" s="72"/>
      <c r="Q30" s="78"/>
      <c r="R30" s="73"/>
      <c r="S30" s="74"/>
      <c r="T30" s="75"/>
      <c r="U30" s="69"/>
      <c r="V30" s="95"/>
      <c r="W30" s="77"/>
      <c r="X30" s="77"/>
      <c r="Y30" s="75"/>
      <c r="Z30" s="199"/>
      <c r="AA30" s="74"/>
      <c r="AB30" s="75"/>
      <c r="AC30" s="73"/>
      <c r="AD30" s="74"/>
      <c r="AE30" s="75"/>
      <c r="AF30" s="69"/>
      <c r="AG30" s="95"/>
      <c r="AH30" s="77"/>
      <c r="AI30" s="77"/>
      <c r="AJ30" s="75"/>
      <c r="AK30" s="73"/>
      <c r="AL30" s="74"/>
      <c r="AM30" s="75"/>
      <c r="AN30" s="73"/>
      <c r="AO30" s="74"/>
      <c r="AP30" s="75"/>
      <c r="AQ30" s="69"/>
      <c r="AR30" s="95"/>
      <c r="AS30" s="77"/>
      <c r="AT30" s="77"/>
      <c r="AU30" s="75"/>
      <c r="AV30" s="73"/>
      <c r="AW30" s="74"/>
      <c r="AX30" s="75"/>
      <c r="AY30" s="73"/>
      <c r="AZ30" s="74"/>
      <c r="BA30" s="75"/>
      <c r="BB30" s="73"/>
      <c r="BC30" s="74"/>
      <c r="BD30" s="80"/>
      <c r="BE30" s="81" t="s">
        <v>875</v>
      </c>
      <c r="BF30" s="82" t="s">
        <v>876</v>
      </c>
      <c r="BG30" s="83" t="s">
        <v>877</v>
      </c>
      <c r="BH30" s="17" t="s">
        <v>848</v>
      </c>
      <c r="BI30" s="17" t="str">
        <f t="shared" si="0"/>
        <v>FUERA DE ALCANCE DE CS-HPT</v>
      </c>
      <c r="BJ30" s="49" t="s">
        <v>1077</v>
      </c>
    </row>
    <row r="31" spans="1:62" ht="195" x14ac:dyDescent="0.25">
      <c r="A31" s="19">
        <v>27</v>
      </c>
      <c r="B31" s="20" t="s">
        <v>65</v>
      </c>
      <c r="C31" s="20" t="s">
        <v>12</v>
      </c>
      <c r="D31" s="21" t="s">
        <v>66</v>
      </c>
      <c r="E31" s="38"/>
      <c r="F31" s="197"/>
      <c r="G31" s="201"/>
      <c r="H31" s="77"/>
      <c r="I31" s="201"/>
      <c r="J31" s="74"/>
      <c r="K31" s="18"/>
      <c r="L31" s="75"/>
      <c r="M31" s="69"/>
      <c r="N31" s="95"/>
      <c r="O31" s="77"/>
      <c r="P31" s="72"/>
      <c r="Q31" s="78"/>
      <c r="R31" s="73"/>
      <c r="S31" s="74"/>
      <c r="T31" s="75"/>
      <c r="U31" s="69"/>
      <c r="V31" s="95"/>
      <c r="W31" s="77"/>
      <c r="X31" s="77"/>
      <c r="Y31" s="75"/>
      <c r="Z31" s="199"/>
      <c r="AA31" s="74"/>
      <c r="AB31" s="75"/>
      <c r="AC31" s="73"/>
      <c r="AD31" s="74"/>
      <c r="AE31" s="75"/>
      <c r="AF31" s="69"/>
      <c r="AG31" s="95"/>
      <c r="AH31" s="77"/>
      <c r="AI31" s="77"/>
      <c r="AJ31" s="75"/>
      <c r="AK31" s="73"/>
      <c r="AL31" s="74"/>
      <c r="AM31" s="75"/>
      <c r="AN31" s="73"/>
      <c r="AO31" s="74"/>
      <c r="AP31" s="75"/>
      <c r="AQ31" s="69"/>
      <c r="AR31" s="95"/>
      <c r="AS31" s="77"/>
      <c r="AT31" s="77"/>
      <c r="AU31" s="75"/>
      <c r="AV31" s="73"/>
      <c r="AW31" s="74"/>
      <c r="AX31" s="75"/>
      <c r="AY31" s="73"/>
      <c r="AZ31" s="74"/>
      <c r="BA31" s="75"/>
      <c r="BB31" s="73"/>
      <c r="BC31" s="74"/>
      <c r="BD31" s="80"/>
      <c r="BE31" s="81" t="s">
        <v>875</v>
      </c>
      <c r="BF31" s="82" t="s">
        <v>876</v>
      </c>
      <c r="BG31" s="83" t="s">
        <v>877</v>
      </c>
      <c r="BH31" s="17" t="s">
        <v>848</v>
      </c>
      <c r="BI31" s="17" t="str">
        <f t="shared" si="0"/>
        <v>FUERA DE ALCANCE DE CS-HPT</v>
      </c>
      <c r="BJ31" s="49" t="s">
        <v>1077</v>
      </c>
    </row>
    <row r="32" spans="1:62" ht="105" x14ac:dyDescent="0.25">
      <c r="A32" s="19">
        <v>28</v>
      </c>
      <c r="B32" s="20" t="s">
        <v>67</v>
      </c>
      <c r="C32" s="20" t="s">
        <v>12</v>
      </c>
      <c r="D32" s="21" t="s">
        <v>68</v>
      </c>
      <c r="E32" s="38"/>
      <c r="F32" s="197"/>
      <c r="G32" s="201"/>
      <c r="H32" s="77"/>
      <c r="I32" s="201"/>
      <c r="J32" s="74"/>
      <c r="K32" s="74"/>
      <c r="L32" s="75"/>
      <c r="M32" s="69"/>
      <c r="N32" s="95"/>
      <c r="O32" s="77"/>
      <c r="P32" s="72"/>
      <c r="Q32" s="78"/>
      <c r="R32" s="73"/>
      <c r="S32" s="74"/>
      <c r="T32" s="75"/>
      <c r="U32" s="69"/>
      <c r="V32" s="95"/>
      <c r="W32" s="77"/>
      <c r="X32" s="77"/>
      <c r="Y32" s="75"/>
      <c r="Z32" s="199"/>
      <c r="AA32" s="74"/>
      <c r="AB32" s="75"/>
      <c r="AC32" s="73"/>
      <c r="AD32" s="74"/>
      <c r="AE32" s="75"/>
      <c r="AF32" s="69"/>
      <c r="AG32" s="95"/>
      <c r="AH32" s="77"/>
      <c r="AI32" s="77"/>
      <c r="AJ32" s="75"/>
      <c r="AK32" s="73"/>
      <c r="AL32" s="74"/>
      <c r="AM32" s="75"/>
      <c r="AN32" s="73"/>
      <c r="AO32" s="74"/>
      <c r="AP32" s="75"/>
      <c r="AQ32" s="69"/>
      <c r="AR32" s="95"/>
      <c r="AS32" s="77"/>
      <c r="AT32" s="77"/>
      <c r="AU32" s="75"/>
      <c r="AV32" s="73"/>
      <c r="AW32" s="74"/>
      <c r="AX32" s="75"/>
      <c r="AY32" s="73"/>
      <c r="AZ32" s="74"/>
      <c r="BA32" s="75"/>
      <c r="BB32" s="73"/>
      <c r="BC32" s="74"/>
      <c r="BD32" s="80"/>
      <c r="BE32" s="81" t="s">
        <v>875</v>
      </c>
      <c r="BF32" s="82" t="s">
        <v>876</v>
      </c>
      <c r="BG32" s="83" t="s">
        <v>877</v>
      </c>
      <c r="BH32" s="17" t="s">
        <v>848</v>
      </c>
      <c r="BI32" s="17" t="str">
        <f t="shared" si="0"/>
        <v>FUERA DE ALCANCE DE CS-HPT</v>
      </c>
      <c r="BJ32" s="49" t="s">
        <v>1077</v>
      </c>
    </row>
    <row r="33" spans="1:62" ht="150" x14ac:dyDescent="0.25">
      <c r="A33" s="19">
        <v>29</v>
      </c>
      <c r="B33" s="20" t="s">
        <v>69</v>
      </c>
      <c r="C33" s="20" t="s">
        <v>12</v>
      </c>
      <c r="D33" s="21" t="s">
        <v>70</v>
      </c>
      <c r="E33" s="38"/>
      <c r="F33" s="197"/>
      <c r="G33" s="201"/>
      <c r="H33" s="77"/>
      <c r="I33" s="201"/>
      <c r="J33" s="74"/>
      <c r="K33" s="74"/>
      <c r="L33" s="75"/>
      <c r="M33" s="69"/>
      <c r="N33" s="95"/>
      <c r="O33" s="77"/>
      <c r="P33" s="72"/>
      <c r="Q33" s="78"/>
      <c r="R33" s="73"/>
      <c r="S33" s="74"/>
      <c r="T33" s="75"/>
      <c r="U33" s="69"/>
      <c r="V33" s="95"/>
      <c r="W33" s="77"/>
      <c r="X33" s="77"/>
      <c r="Y33" s="75"/>
      <c r="Z33" s="199"/>
      <c r="AA33" s="74"/>
      <c r="AB33" s="75"/>
      <c r="AC33" s="73"/>
      <c r="AD33" s="74"/>
      <c r="AE33" s="75"/>
      <c r="AF33" s="69"/>
      <c r="AG33" s="95"/>
      <c r="AH33" s="77"/>
      <c r="AI33" s="77"/>
      <c r="AJ33" s="75"/>
      <c r="AK33" s="73"/>
      <c r="AL33" s="74"/>
      <c r="AM33" s="75"/>
      <c r="AN33" s="73"/>
      <c r="AO33" s="74"/>
      <c r="AP33" s="75"/>
      <c r="AQ33" s="69"/>
      <c r="AR33" s="95"/>
      <c r="AS33" s="77"/>
      <c r="AT33" s="77"/>
      <c r="AU33" s="75"/>
      <c r="AV33" s="73"/>
      <c r="AW33" s="74"/>
      <c r="AX33" s="75"/>
      <c r="AY33" s="73"/>
      <c r="AZ33" s="74"/>
      <c r="BA33" s="75"/>
      <c r="BB33" s="73"/>
      <c r="BC33" s="74"/>
      <c r="BD33" s="80"/>
      <c r="BE33" s="81" t="s">
        <v>875</v>
      </c>
      <c r="BF33" s="82" t="s">
        <v>876</v>
      </c>
      <c r="BG33" s="83" t="s">
        <v>877</v>
      </c>
      <c r="BH33" s="17" t="s">
        <v>848</v>
      </c>
      <c r="BI33" s="17" t="str">
        <f t="shared" si="0"/>
        <v>FUERA DE ALCANCE DE CS-HPT</v>
      </c>
      <c r="BJ33" s="49" t="s">
        <v>1077</v>
      </c>
    </row>
    <row r="34" spans="1:62" ht="270" x14ac:dyDescent="0.25">
      <c r="A34" s="19">
        <v>30</v>
      </c>
      <c r="B34" s="20" t="s">
        <v>71</v>
      </c>
      <c r="C34" s="20" t="s">
        <v>12</v>
      </c>
      <c r="D34" s="21" t="s">
        <v>72</v>
      </c>
      <c r="E34" s="38"/>
      <c r="F34" s="197"/>
      <c r="G34" s="201"/>
      <c r="H34" s="77"/>
      <c r="I34" s="201"/>
      <c r="J34" s="74"/>
      <c r="K34" s="74"/>
      <c r="L34" s="75"/>
      <c r="M34" s="69"/>
      <c r="N34" s="84"/>
      <c r="O34" s="77"/>
      <c r="P34" s="72"/>
      <c r="Q34" s="78"/>
      <c r="R34" s="73"/>
      <c r="S34" s="74"/>
      <c r="T34" s="75"/>
      <c r="U34" s="69"/>
      <c r="V34" s="84"/>
      <c r="W34" s="77"/>
      <c r="X34" s="77"/>
      <c r="Y34" s="75"/>
      <c r="Z34" s="199"/>
      <c r="AA34" s="74"/>
      <c r="AB34" s="75"/>
      <c r="AC34" s="73"/>
      <c r="AD34" s="74"/>
      <c r="AE34" s="75"/>
      <c r="AF34" s="69"/>
      <c r="AG34" s="84"/>
      <c r="AH34" s="77"/>
      <c r="AI34" s="77"/>
      <c r="AJ34" s="75"/>
      <c r="AK34" s="73"/>
      <c r="AL34" s="74"/>
      <c r="AM34" s="75"/>
      <c r="AN34" s="73"/>
      <c r="AO34" s="74"/>
      <c r="AP34" s="75"/>
      <c r="AQ34" s="69"/>
      <c r="AR34" s="84"/>
      <c r="AS34" s="77"/>
      <c r="AT34" s="77"/>
      <c r="AU34" s="75"/>
      <c r="AV34" s="73"/>
      <c r="AW34" s="74"/>
      <c r="AX34" s="75"/>
      <c r="AY34" s="73"/>
      <c r="AZ34" s="74"/>
      <c r="BA34" s="75"/>
      <c r="BB34" s="73"/>
      <c r="BC34" s="74"/>
      <c r="BD34" s="80"/>
      <c r="BE34" s="81" t="s">
        <v>875</v>
      </c>
      <c r="BF34" s="82" t="s">
        <v>876</v>
      </c>
      <c r="BG34" s="83" t="s">
        <v>877</v>
      </c>
      <c r="BH34" s="17" t="s">
        <v>848</v>
      </c>
      <c r="BI34" s="17" t="str">
        <f t="shared" si="0"/>
        <v>FUERA DE ALCANCE DE CS-HPT</v>
      </c>
      <c r="BJ34" s="49" t="s">
        <v>1077</v>
      </c>
    </row>
    <row r="35" spans="1:62" ht="150" x14ac:dyDescent="0.25">
      <c r="A35" s="19">
        <v>31</v>
      </c>
      <c r="B35" s="20" t="s">
        <v>73</v>
      </c>
      <c r="C35" s="20" t="s">
        <v>12</v>
      </c>
      <c r="D35" s="21" t="s">
        <v>74</v>
      </c>
      <c r="E35" s="38"/>
      <c r="F35" s="197"/>
      <c r="G35" s="201"/>
      <c r="H35" s="77"/>
      <c r="I35" s="201"/>
      <c r="J35" s="74"/>
      <c r="K35" s="32"/>
      <c r="L35" s="75"/>
      <c r="M35" s="69"/>
      <c r="N35" s="84"/>
      <c r="O35" s="77"/>
      <c r="P35" s="72"/>
      <c r="Q35" s="78"/>
      <c r="R35" s="73"/>
      <c r="S35" s="74"/>
      <c r="T35" s="75"/>
      <c r="U35" s="69"/>
      <c r="V35" s="84"/>
      <c r="W35" s="77"/>
      <c r="X35" s="77"/>
      <c r="Y35" s="75"/>
      <c r="Z35" s="199"/>
      <c r="AA35" s="74"/>
      <c r="AB35" s="75"/>
      <c r="AC35" s="73"/>
      <c r="AD35" s="74"/>
      <c r="AE35" s="75"/>
      <c r="AF35" s="69"/>
      <c r="AG35" s="84"/>
      <c r="AH35" s="77"/>
      <c r="AI35" s="77"/>
      <c r="AJ35" s="75"/>
      <c r="AK35" s="73"/>
      <c r="AL35" s="74"/>
      <c r="AM35" s="75"/>
      <c r="AN35" s="73"/>
      <c r="AO35" s="74"/>
      <c r="AP35" s="75"/>
      <c r="AQ35" s="69"/>
      <c r="AR35" s="84"/>
      <c r="AS35" s="77"/>
      <c r="AT35" s="77"/>
      <c r="AU35" s="75"/>
      <c r="AV35" s="73"/>
      <c r="AW35" s="74"/>
      <c r="AX35" s="75"/>
      <c r="AY35" s="73"/>
      <c r="AZ35" s="74"/>
      <c r="BA35" s="75"/>
      <c r="BB35" s="73"/>
      <c r="BC35" s="74"/>
      <c r="BD35" s="80"/>
      <c r="BE35" s="81" t="s">
        <v>875</v>
      </c>
      <c r="BF35" s="82" t="s">
        <v>880</v>
      </c>
      <c r="BG35" s="83" t="s">
        <v>881</v>
      </c>
      <c r="BH35" s="17" t="s">
        <v>828</v>
      </c>
      <c r="BI35" s="17" t="str">
        <f t="shared" si="0"/>
        <v>B.100</v>
      </c>
      <c r="BJ35" s="49" t="s">
        <v>828</v>
      </c>
    </row>
    <row r="36" spans="1:62" ht="52.5" customHeight="1" x14ac:dyDescent="0.25">
      <c r="A36" s="19">
        <v>32</v>
      </c>
      <c r="B36" s="20" t="s">
        <v>75</v>
      </c>
      <c r="C36" s="20" t="s">
        <v>12</v>
      </c>
      <c r="D36" s="27" t="s">
        <v>76</v>
      </c>
      <c r="E36" s="38"/>
      <c r="F36" s="197"/>
      <c r="G36" s="201"/>
      <c r="H36" s="77"/>
      <c r="I36" s="201"/>
      <c r="J36" s="74"/>
      <c r="K36" s="74"/>
      <c r="L36" s="75"/>
      <c r="M36" s="69"/>
      <c r="N36" s="84"/>
      <c r="O36" s="77"/>
      <c r="P36" s="72"/>
      <c r="Q36" s="78"/>
      <c r="R36" s="73"/>
      <c r="S36" s="74"/>
      <c r="T36" s="75"/>
      <c r="U36" s="69"/>
      <c r="V36" s="84"/>
      <c r="W36" s="77"/>
      <c r="X36" s="77"/>
      <c r="Y36" s="75"/>
      <c r="Z36" s="199"/>
      <c r="AA36" s="74"/>
      <c r="AB36" s="75"/>
      <c r="AC36" s="73"/>
      <c r="AD36" s="74"/>
      <c r="AE36" s="75"/>
      <c r="AF36" s="69"/>
      <c r="AG36" s="84"/>
      <c r="AH36" s="77"/>
      <c r="AI36" s="77"/>
      <c r="AJ36" s="75"/>
      <c r="AK36" s="73"/>
      <c r="AL36" s="74"/>
      <c r="AM36" s="75"/>
      <c r="AN36" s="73"/>
      <c r="AO36" s="74"/>
      <c r="AP36" s="75"/>
      <c r="AQ36" s="69"/>
      <c r="AR36" s="84"/>
      <c r="AS36" s="77"/>
      <c r="AT36" s="77"/>
      <c r="AU36" s="75"/>
      <c r="AV36" s="73"/>
      <c r="AW36" s="74"/>
      <c r="AX36" s="75"/>
      <c r="AY36" s="73"/>
      <c r="AZ36" s="74"/>
      <c r="BA36" s="75"/>
      <c r="BB36" s="73"/>
      <c r="BC36" s="74"/>
      <c r="BD36" s="80"/>
      <c r="BE36" s="81" t="s">
        <v>875</v>
      </c>
      <c r="BF36" s="82" t="s">
        <v>880</v>
      </c>
      <c r="BG36" s="83" t="s">
        <v>881</v>
      </c>
      <c r="BH36" s="17" t="s">
        <v>828</v>
      </c>
      <c r="BI36" s="17" t="str">
        <f t="shared" si="0"/>
        <v>B.100</v>
      </c>
      <c r="BJ36" s="49" t="s">
        <v>828</v>
      </c>
    </row>
    <row r="37" spans="1:62" ht="151.5" customHeight="1" x14ac:dyDescent="0.25">
      <c r="A37" s="19">
        <v>33</v>
      </c>
      <c r="B37" s="20" t="s">
        <v>77</v>
      </c>
      <c r="C37" s="20" t="s">
        <v>12</v>
      </c>
      <c r="D37" s="21" t="s">
        <v>78</v>
      </c>
      <c r="E37" s="38"/>
      <c r="F37" s="197"/>
      <c r="G37" s="201"/>
      <c r="H37" s="77"/>
      <c r="I37" s="201"/>
      <c r="J37" s="74"/>
      <c r="K37" s="74"/>
      <c r="L37" s="75"/>
      <c r="M37" s="69"/>
      <c r="N37" s="84"/>
      <c r="O37" s="77"/>
      <c r="P37" s="72"/>
      <c r="Q37" s="78"/>
      <c r="R37" s="73"/>
      <c r="S37" s="74"/>
      <c r="T37" s="75"/>
      <c r="U37" s="69"/>
      <c r="V37" s="84"/>
      <c r="W37" s="77"/>
      <c r="X37" s="77"/>
      <c r="Y37" s="75"/>
      <c r="Z37" s="199"/>
      <c r="AA37" s="74"/>
      <c r="AB37" s="75"/>
      <c r="AC37" s="73"/>
      <c r="AD37" s="74"/>
      <c r="AE37" s="75"/>
      <c r="AF37" s="69"/>
      <c r="AG37" s="84"/>
      <c r="AH37" s="77"/>
      <c r="AI37" s="77"/>
      <c r="AJ37" s="75"/>
      <c r="AK37" s="73"/>
      <c r="AL37" s="74"/>
      <c r="AM37" s="75"/>
      <c r="AN37" s="73"/>
      <c r="AO37" s="74"/>
      <c r="AP37" s="75"/>
      <c r="AQ37" s="69"/>
      <c r="AR37" s="84"/>
      <c r="AS37" s="77"/>
      <c r="AT37" s="77"/>
      <c r="AU37" s="75"/>
      <c r="AV37" s="73"/>
      <c r="AW37" s="74"/>
      <c r="AX37" s="75"/>
      <c r="AY37" s="73"/>
      <c r="AZ37" s="74"/>
      <c r="BA37" s="75"/>
      <c r="BB37" s="73"/>
      <c r="BC37" s="74"/>
      <c r="BD37" s="80"/>
      <c r="BE37" s="81" t="s">
        <v>875</v>
      </c>
      <c r="BF37" s="82" t="s">
        <v>880</v>
      </c>
      <c r="BG37" s="83" t="s">
        <v>881</v>
      </c>
      <c r="BH37" s="17" t="s">
        <v>828</v>
      </c>
      <c r="BI37" s="17" t="str">
        <f t="shared" si="0"/>
        <v>B.100</v>
      </c>
      <c r="BJ37" s="49" t="s">
        <v>828</v>
      </c>
    </row>
    <row r="38" spans="1:62" ht="120" x14ac:dyDescent="0.25">
      <c r="A38" s="19">
        <v>34</v>
      </c>
      <c r="B38" s="20" t="s">
        <v>79</v>
      </c>
      <c r="C38" s="20" t="s">
        <v>35</v>
      </c>
      <c r="D38" s="21" t="s">
        <v>882</v>
      </c>
      <c r="E38" s="38"/>
      <c r="F38" s="197"/>
      <c r="G38" s="201"/>
      <c r="H38" s="77"/>
      <c r="I38" s="201"/>
      <c r="J38" s="74"/>
      <c r="K38" s="74"/>
      <c r="L38" s="75"/>
      <c r="M38" s="69"/>
      <c r="N38" s="84"/>
      <c r="O38" s="77"/>
      <c r="P38" s="72"/>
      <c r="Q38" s="78"/>
      <c r="R38" s="73"/>
      <c r="S38" s="74"/>
      <c r="T38" s="75"/>
      <c r="U38" s="69"/>
      <c r="V38" s="84"/>
      <c r="W38" s="77"/>
      <c r="X38" s="77"/>
      <c r="Y38" s="75"/>
      <c r="Z38" s="199"/>
      <c r="AA38" s="74"/>
      <c r="AB38" s="75"/>
      <c r="AC38" s="73"/>
      <c r="AD38" s="74"/>
      <c r="AE38" s="75"/>
      <c r="AF38" s="69"/>
      <c r="AG38" s="84"/>
      <c r="AH38" s="77"/>
      <c r="AI38" s="77"/>
      <c r="AJ38" s="75"/>
      <c r="AK38" s="73"/>
      <c r="AL38" s="74"/>
      <c r="AM38" s="75"/>
      <c r="AN38" s="73"/>
      <c r="AO38" s="74"/>
      <c r="AP38" s="75"/>
      <c r="AQ38" s="69"/>
      <c r="AR38" s="84"/>
      <c r="AS38" s="77"/>
      <c r="AT38" s="77"/>
      <c r="AU38" s="75"/>
      <c r="AV38" s="73"/>
      <c r="AW38" s="74"/>
      <c r="AX38" s="75"/>
      <c r="AY38" s="73"/>
      <c r="AZ38" s="74"/>
      <c r="BA38" s="75"/>
      <c r="BB38" s="73"/>
      <c r="BC38" s="74"/>
      <c r="BD38" s="80"/>
      <c r="BE38" s="81" t="s">
        <v>875</v>
      </c>
      <c r="BF38" s="82" t="s">
        <v>880</v>
      </c>
      <c r="BG38" s="83" t="s">
        <v>881</v>
      </c>
      <c r="BH38" s="17" t="s">
        <v>831</v>
      </c>
      <c r="BI38" s="17" t="str">
        <f t="shared" si="0"/>
        <v>NO CS.HPT</v>
      </c>
    </row>
    <row r="39" spans="1:62" ht="105" x14ac:dyDescent="0.25">
      <c r="A39" s="19">
        <v>35</v>
      </c>
      <c r="B39" s="20" t="s">
        <v>81</v>
      </c>
      <c r="C39" s="20" t="s">
        <v>12</v>
      </c>
      <c r="D39" s="21" t="s">
        <v>82</v>
      </c>
      <c r="E39" s="38"/>
      <c r="F39" s="197"/>
      <c r="G39" s="201"/>
      <c r="H39" s="77"/>
      <c r="I39" s="201"/>
      <c r="J39" s="74"/>
      <c r="K39" s="74"/>
      <c r="L39" s="75"/>
      <c r="M39" s="69"/>
      <c r="N39" s="84"/>
      <c r="O39" s="77"/>
      <c r="P39" s="72"/>
      <c r="Q39" s="78"/>
      <c r="R39" s="73"/>
      <c r="S39" s="74"/>
      <c r="T39" s="75"/>
      <c r="U39" s="69"/>
      <c r="V39" s="84"/>
      <c r="W39" s="77"/>
      <c r="X39" s="77"/>
      <c r="Y39" s="75"/>
      <c r="Z39" s="199"/>
      <c r="AA39" s="74"/>
      <c r="AB39" s="75"/>
      <c r="AC39" s="73"/>
      <c r="AD39" s="74"/>
      <c r="AE39" s="75"/>
      <c r="AF39" s="69"/>
      <c r="AG39" s="84"/>
      <c r="AH39" s="77"/>
      <c r="AI39" s="77"/>
      <c r="AJ39" s="75"/>
      <c r="AK39" s="73"/>
      <c r="AL39" s="74"/>
      <c r="AM39" s="75"/>
      <c r="AN39" s="73"/>
      <c r="AO39" s="74"/>
      <c r="AP39" s="75"/>
      <c r="AQ39" s="69"/>
      <c r="AR39" s="84"/>
      <c r="AS39" s="77"/>
      <c r="AT39" s="77"/>
      <c r="AU39" s="75"/>
      <c r="AV39" s="73"/>
      <c r="AW39" s="74"/>
      <c r="AX39" s="75"/>
      <c r="AY39" s="73"/>
      <c r="AZ39" s="74"/>
      <c r="BA39" s="75"/>
      <c r="BB39" s="73"/>
      <c r="BC39" s="74"/>
      <c r="BD39" s="80"/>
      <c r="BE39" s="81" t="s">
        <v>875</v>
      </c>
      <c r="BF39" s="82" t="s">
        <v>880</v>
      </c>
      <c r="BG39" s="83" t="s">
        <v>881</v>
      </c>
      <c r="BH39" s="17" t="s">
        <v>828</v>
      </c>
      <c r="BI39" s="17" t="str">
        <f t="shared" si="0"/>
        <v>B.100</v>
      </c>
      <c r="BJ39" s="49" t="s">
        <v>828</v>
      </c>
    </row>
    <row r="40" spans="1:62" ht="107.1" customHeight="1" x14ac:dyDescent="0.25">
      <c r="A40" s="19">
        <v>36</v>
      </c>
      <c r="B40" s="20" t="s">
        <v>83</v>
      </c>
      <c r="C40" s="20" t="s">
        <v>12</v>
      </c>
      <c r="D40" s="21" t="s">
        <v>84</v>
      </c>
      <c r="E40" s="38"/>
      <c r="F40" s="197"/>
      <c r="G40" s="201"/>
      <c r="H40" s="77"/>
      <c r="I40" s="201"/>
      <c r="J40" s="74"/>
      <c r="K40" s="74"/>
      <c r="L40" s="75"/>
      <c r="M40" s="69"/>
      <c r="N40" s="84"/>
      <c r="O40" s="77"/>
      <c r="P40" s="72"/>
      <c r="Q40" s="78"/>
      <c r="R40" s="73"/>
      <c r="S40" s="74"/>
      <c r="T40" s="75"/>
      <c r="U40" s="69"/>
      <c r="V40" s="84"/>
      <c r="W40" s="77"/>
      <c r="X40" s="77"/>
      <c r="Y40" s="75"/>
      <c r="Z40" s="199"/>
      <c r="AA40" s="74"/>
      <c r="AB40" s="75"/>
      <c r="AC40" s="73"/>
      <c r="AD40" s="74"/>
      <c r="AE40" s="75"/>
      <c r="AF40" s="69"/>
      <c r="AG40" s="84"/>
      <c r="AH40" s="77"/>
      <c r="AI40" s="77"/>
      <c r="AJ40" s="75"/>
      <c r="AK40" s="73"/>
      <c r="AL40" s="74"/>
      <c r="AM40" s="75"/>
      <c r="AN40" s="73"/>
      <c r="AO40" s="74"/>
      <c r="AP40" s="75"/>
      <c r="AQ40" s="69"/>
      <c r="AR40" s="84"/>
      <c r="AS40" s="77"/>
      <c r="AT40" s="77"/>
      <c r="AU40" s="75"/>
      <c r="AV40" s="73"/>
      <c r="AW40" s="74"/>
      <c r="AX40" s="75"/>
      <c r="AY40" s="73"/>
      <c r="AZ40" s="74"/>
      <c r="BA40" s="75"/>
      <c r="BB40" s="73"/>
      <c r="BC40" s="74"/>
      <c r="BD40" s="80"/>
      <c r="BE40" s="81" t="s">
        <v>875</v>
      </c>
      <c r="BF40" s="82" t="s">
        <v>880</v>
      </c>
      <c r="BG40" s="83" t="s">
        <v>881</v>
      </c>
      <c r="BH40" s="17" t="s">
        <v>828</v>
      </c>
      <c r="BI40" s="17" t="str">
        <f t="shared" si="0"/>
        <v>B.100</v>
      </c>
      <c r="BJ40" s="49" t="s">
        <v>828</v>
      </c>
    </row>
    <row r="41" spans="1:62" ht="60" x14ac:dyDescent="0.25">
      <c r="A41" s="19">
        <v>37</v>
      </c>
      <c r="B41" s="20" t="s">
        <v>85</v>
      </c>
      <c r="C41" s="20" t="s">
        <v>12</v>
      </c>
      <c r="D41" s="21" t="s">
        <v>86</v>
      </c>
      <c r="E41" s="38"/>
      <c r="F41" s="197"/>
      <c r="G41" s="201"/>
      <c r="H41" s="77"/>
      <c r="I41" s="201"/>
      <c r="J41" s="74"/>
      <c r="K41" s="74"/>
      <c r="L41" s="75"/>
      <c r="M41" s="69"/>
      <c r="N41" s="84"/>
      <c r="O41" s="77"/>
      <c r="P41" s="72"/>
      <c r="Q41" s="78"/>
      <c r="R41" s="73"/>
      <c r="S41" s="74"/>
      <c r="T41" s="75"/>
      <c r="U41" s="69"/>
      <c r="V41" s="84"/>
      <c r="W41" s="77"/>
      <c r="X41" s="77"/>
      <c r="Y41" s="75"/>
      <c r="Z41" s="199"/>
      <c r="AA41" s="74"/>
      <c r="AB41" s="75"/>
      <c r="AC41" s="73"/>
      <c r="AD41" s="74"/>
      <c r="AE41" s="75"/>
      <c r="AF41" s="69"/>
      <c r="AG41" s="84"/>
      <c r="AH41" s="77"/>
      <c r="AI41" s="77"/>
      <c r="AJ41" s="75"/>
      <c r="AK41" s="73"/>
      <c r="AL41" s="74"/>
      <c r="AM41" s="75"/>
      <c r="AN41" s="73"/>
      <c r="AO41" s="74"/>
      <c r="AP41" s="75"/>
      <c r="AQ41" s="69"/>
      <c r="AR41" s="84"/>
      <c r="AS41" s="77"/>
      <c r="AT41" s="77"/>
      <c r="AU41" s="75"/>
      <c r="AV41" s="73"/>
      <c r="AW41" s="74"/>
      <c r="AX41" s="75"/>
      <c r="AY41" s="73"/>
      <c r="AZ41" s="74"/>
      <c r="BA41" s="75"/>
      <c r="BB41" s="73"/>
      <c r="BC41" s="74"/>
      <c r="BD41" s="80"/>
      <c r="BE41" s="81" t="s">
        <v>875</v>
      </c>
      <c r="BF41" s="82" t="s">
        <v>880</v>
      </c>
      <c r="BG41" s="83" t="s">
        <v>881</v>
      </c>
      <c r="BH41" s="17" t="s">
        <v>831</v>
      </c>
      <c r="BI41" s="17" t="str">
        <f t="shared" si="0"/>
        <v>NO CS.HPT</v>
      </c>
    </row>
    <row r="42" spans="1:62" ht="52.5" customHeight="1" x14ac:dyDescent="0.25">
      <c r="A42" s="19">
        <v>38</v>
      </c>
      <c r="B42" s="20" t="s">
        <v>87</v>
      </c>
      <c r="C42" s="20" t="s">
        <v>35</v>
      </c>
      <c r="D42" s="21" t="s">
        <v>88</v>
      </c>
      <c r="E42" s="38"/>
      <c r="F42" s="197"/>
      <c r="G42" s="201"/>
      <c r="H42" s="77"/>
      <c r="I42" s="201"/>
      <c r="J42" s="74"/>
      <c r="K42" s="74"/>
      <c r="L42" s="75"/>
      <c r="M42" s="69"/>
      <c r="N42" s="84"/>
      <c r="O42" s="77"/>
      <c r="P42" s="72"/>
      <c r="Q42" s="78"/>
      <c r="R42" s="73"/>
      <c r="S42" s="74"/>
      <c r="T42" s="75"/>
      <c r="U42" s="69"/>
      <c r="V42" s="84"/>
      <c r="W42" s="77"/>
      <c r="X42" s="77"/>
      <c r="Y42" s="75"/>
      <c r="Z42" s="199"/>
      <c r="AA42" s="74"/>
      <c r="AB42" s="75"/>
      <c r="AC42" s="73"/>
      <c r="AD42" s="74"/>
      <c r="AE42" s="75"/>
      <c r="AF42" s="69"/>
      <c r="AG42" s="84"/>
      <c r="AH42" s="77"/>
      <c r="AI42" s="77"/>
      <c r="AJ42" s="75"/>
      <c r="AK42" s="73"/>
      <c r="AL42" s="74"/>
      <c r="AM42" s="75"/>
      <c r="AN42" s="73"/>
      <c r="AO42" s="74"/>
      <c r="AP42" s="75"/>
      <c r="AQ42" s="69"/>
      <c r="AR42" s="84"/>
      <c r="AS42" s="77"/>
      <c r="AT42" s="77"/>
      <c r="AU42" s="75"/>
      <c r="AV42" s="73"/>
      <c r="AW42" s="74"/>
      <c r="AX42" s="75"/>
      <c r="AY42" s="73"/>
      <c r="AZ42" s="74"/>
      <c r="BA42" s="75"/>
      <c r="BB42" s="73"/>
      <c r="BC42" s="74"/>
      <c r="BD42" s="80"/>
      <c r="BE42" s="81" t="s">
        <v>875</v>
      </c>
      <c r="BF42" s="82" t="s">
        <v>880</v>
      </c>
      <c r="BG42" s="83" t="s">
        <v>881</v>
      </c>
      <c r="BH42" s="17" t="s">
        <v>828</v>
      </c>
      <c r="BI42" s="17" t="str">
        <f t="shared" si="0"/>
        <v>B.100</v>
      </c>
      <c r="BJ42" s="49" t="s">
        <v>828</v>
      </c>
    </row>
    <row r="43" spans="1:62" ht="52.5" customHeight="1" x14ac:dyDescent="0.25">
      <c r="A43" s="19">
        <v>39</v>
      </c>
      <c r="B43" s="20" t="s">
        <v>89</v>
      </c>
      <c r="C43" s="20" t="s">
        <v>12</v>
      </c>
      <c r="D43" s="21" t="s">
        <v>90</v>
      </c>
      <c r="E43" s="38"/>
      <c r="F43" s="197"/>
      <c r="G43" s="201"/>
      <c r="H43" s="77"/>
      <c r="I43" s="201"/>
      <c r="J43" s="74"/>
      <c r="K43" s="32"/>
      <c r="L43" s="75"/>
      <c r="M43" s="69"/>
      <c r="N43" s="84"/>
      <c r="O43" s="77"/>
      <c r="P43" s="72"/>
      <c r="Q43" s="78"/>
      <c r="R43" s="73"/>
      <c r="S43" s="74"/>
      <c r="T43" s="75"/>
      <c r="U43" s="69"/>
      <c r="V43" s="84"/>
      <c r="W43" s="77"/>
      <c r="X43" s="77"/>
      <c r="Y43" s="75"/>
      <c r="Z43" s="199"/>
      <c r="AA43" s="74"/>
      <c r="AB43" s="75"/>
      <c r="AC43" s="73"/>
      <c r="AD43" s="74"/>
      <c r="AE43" s="75"/>
      <c r="AF43" s="69"/>
      <c r="AG43" s="84"/>
      <c r="AH43" s="77"/>
      <c r="AI43" s="77"/>
      <c r="AJ43" s="75"/>
      <c r="AK43" s="73"/>
      <c r="AL43" s="74"/>
      <c r="AM43" s="75"/>
      <c r="AN43" s="73"/>
      <c r="AO43" s="74"/>
      <c r="AP43" s="75"/>
      <c r="AQ43" s="69"/>
      <c r="AR43" s="84"/>
      <c r="AS43" s="77"/>
      <c r="AT43" s="77"/>
      <c r="AU43" s="75"/>
      <c r="AV43" s="73"/>
      <c r="AW43" s="74"/>
      <c r="AX43" s="75"/>
      <c r="AY43" s="73"/>
      <c r="AZ43" s="74"/>
      <c r="BA43" s="75"/>
      <c r="BB43" s="73"/>
      <c r="BC43" s="74"/>
      <c r="BD43" s="80"/>
      <c r="BE43" s="81" t="s">
        <v>875</v>
      </c>
      <c r="BF43" s="82" t="s">
        <v>880</v>
      </c>
      <c r="BG43" s="83" t="s">
        <v>881</v>
      </c>
      <c r="BH43" s="17" t="s">
        <v>832</v>
      </c>
      <c r="BI43" s="17" t="str">
        <f t="shared" si="0"/>
        <v>B.110</v>
      </c>
      <c r="BJ43" s="49" t="s">
        <v>832</v>
      </c>
    </row>
    <row r="44" spans="1:62" ht="52.5" customHeight="1" x14ac:dyDescent="0.25">
      <c r="A44" s="19">
        <v>40</v>
      </c>
      <c r="B44" s="20" t="s">
        <v>91</v>
      </c>
      <c r="C44" s="20" t="s">
        <v>35</v>
      </c>
      <c r="D44" s="21" t="s">
        <v>92</v>
      </c>
      <c r="E44" s="38"/>
      <c r="F44" s="197"/>
      <c r="G44" s="201"/>
      <c r="H44" s="77"/>
      <c r="I44" s="201"/>
      <c r="J44" s="74"/>
      <c r="K44" s="32"/>
      <c r="L44" s="75"/>
      <c r="M44" s="69"/>
      <c r="N44" s="84"/>
      <c r="O44" s="77"/>
      <c r="P44" s="72"/>
      <c r="Q44" s="78"/>
      <c r="R44" s="73"/>
      <c r="S44" s="74"/>
      <c r="T44" s="75"/>
      <c r="U44" s="69"/>
      <c r="V44" s="84"/>
      <c r="W44" s="77"/>
      <c r="X44" s="77"/>
      <c r="Y44" s="75"/>
      <c r="Z44" s="199"/>
      <c r="AA44" s="74"/>
      <c r="AB44" s="75"/>
      <c r="AC44" s="73"/>
      <c r="AD44" s="74"/>
      <c r="AE44" s="75"/>
      <c r="AF44" s="69"/>
      <c r="AG44" s="84"/>
      <c r="AH44" s="77"/>
      <c r="AI44" s="77"/>
      <c r="AJ44" s="75"/>
      <c r="AK44" s="73"/>
      <c r="AL44" s="74"/>
      <c r="AM44" s="75"/>
      <c r="AN44" s="73"/>
      <c r="AO44" s="74"/>
      <c r="AP44" s="75"/>
      <c r="AQ44" s="69"/>
      <c r="AR44" s="84"/>
      <c r="AS44" s="77"/>
      <c r="AT44" s="77"/>
      <c r="AU44" s="75"/>
      <c r="AV44" s="73"/>
      <c r="AW44" s="74"/>
      <c r="AX44" s="75"/>
      <c r="AY44" s="73"/>
      <c r="AZ44" s="74"/>
      <c r="BA44" s="75"/>
      <c r="BB44" s="73"/>
      <c r="BC44" s="74"/>
      <c r="BD44" s="80"/>
      <c r="BE44" s="81" t="s">
        <v>875</v>
      </c>
      <c r="BF44" s="82" t="s">
        <v>880</v>
      </c>
      <c r="BG44" s="83" t="s">
        <v>881</v>
      </c>
      <c r="BH44" s="17" t="s">
        <v>832</v>
      </c>
      <c r="BI44" s="17" t="str">
        <f t="shared" si="0"/>
        <v>B.110</v>
      </c>
      <c r="BJ44" s="49" t="s">
        <v>832</v>
      </c>
    </row>
    <row r="45" spans="1:62" ht="52.5" customHeight="1" x14ac:dyDescent="0.25">
      <c r="A45" s="19">
        <v>41</v>
      </c>
      <c r="B45" s="20" t="s">
        <v>93</v>
      </c>
      <c r="C45" s="20" t="s">
        <v>35</v>
      </c>
      <c r="D45" s="21" t="s">
        <v>94</v>
      </c>
      <c r="E45" s="38"/>
      <c r="F45" s="197"/>
      <c r="G45" s="201"/>
      <c r="H45" s="77"/>
      <c r="I45" s="201"/>
      <c r="J45" s="74"/>
      <c r="K45" s="32"/>
      <c r="L45" s="75"/>
      <c r="M45" s="69"/>
      <c r="N45" s="84"/>
      <c r="O45" s="77"/>
      <c r="P45" s="72"/>
      <c r="Q45" s="78"/>
      <c r="R45" s="73"/>
      <c r="S45" s="74"/>
      <c r="T45" s="75"/>
      <c r="U45" s="69"/>
      <c r="V45" s="84"/>
      <c r="W45" s="77"/>
      <c r="X45" s="77"/>
      <c r="Y45" s="75"/>
      <c r="Z45" s="199"/>
      <c r="AA45" s="74"/>
      <c r="AB45" s="75"/>
      <c r="AC45" s="73"/>
      <c r="AD45" s="74"/>
      <c r="AE45" s="75"/>
      <c r="AF45" s="69"/>
      <c r="AG45" s="84"/>
      <c r="AH45" s="77"/>
      <c r="AI45" s="77"/>
      <c r="AJ45" s="75"/>
      <c r="AK45" s="73"/>
      <c r="AL45" s="74"/>
      <c r="AM45" s="75"/>
      <c r="AN45" s="73"/>
      <c r="AO45" s="74"/>
      <c r="AP45" s="75"/>
      <c r="AQ45" s="69"/>
      <c r="AR45" s="84"/>
      <c r="AS45" s="77"/>
      <c r="AT45" s="77"/>
      <c r="AU45" s="75"/>
      <c r="AV45" s="73"/>
      <c r="AW45" s="74"/>
      <c r="AX45" s="75"/>
      <c r="AY45" s="73"/>
      <c r="AZ45" s="74"/>
      <c r="BA45" s="75"/>
      <c r="BB45" s="73"/>
      <c r="BC45" s="74"/>
      <c r="BD45" s="80"/>
      <c r="BE45" s="81" t="s">
        <v>875</v>
      </c>
      <c r="BF45" s="82" t="s">
        <v>880</v>
      </c>
      <c r="BG45" s="83" t="s">
        <v>881</v>
      </c>
      <c r="BH45" s="17" t="s">
        <v>832</v>
      </c>
      <c r="BI45" s="17" t="str">
        <f t="shared" si="0"/>
        <v>B.110</v>
      </c>
      <c r="BJ45" s="49" t="s">
        <v>832</v>
      </c>
    </row>
    <row r="46" spans="1:62" ht="52.5" customHeight="1" x14ac:dyDescent="0.25">
      <c r="A46" s="19">
        <v>42</v>
      </c>
      <c r="B46" s="20" t="s">
        <v>95</v>
      </c>
      <c r="C46" s="20" t="s">
        <v>35</v>
      </c>
      <c r="D46" s="21" t="s">
        <v>96</v>
      </c>
      <c r="E46" s="38"/>
      <c r="F46" s="197"/>
      <c r="G46" s="201"/>
      <c r="H46" s="77"/>
      <c r="I46" s="201"/>
      <c r="J46" s="74"/>
      <c r="K46" s="32"/>
      <c r="L46" s="75"/>
      <c r="M46" s="69"/>
      <c r="N46" s="84"/>
      <c r="O46" s="77"/>
      <c r="P46" s="72"/>
      <c r="Q46" s="78"/>
      <c r="R46" s="73"/>
      <c r="S46" s="74"/>
      <c r="T46" s="75"/>
      <c r="U46" s="69"/>
      <c r="V46" s="84"/>
      <c r="W46" s="77"/>
      <c r="X46" s="77"/>
      <c r="Y46" s="75"/>
      <c r="Z46" s="199"/>
      <c r="AA46" s="74"/>
      <c r="AB46" s="75"/>
      <c r="AC46" s="73"/>
      <c r="AD46" s="74"/>
      <c r="AE46" s="75"/>
      <c r="AF46" s="69"/>
      <c r="AG46" s="84"/>
      <c r="AH46" s="77"/>
      <c r="AI46" s="77"/>
      <c r="AJ46" s="75"/>
      <c r="AK46" s="73"/>
      <c r="AL46" s="74"/>
      <c r="AM46" s="75"/>
      <c r="AN46" s="73"/>
      <c r="AO46" s="74"/>
      <c r="AP46" s="75"/>
      <c r="AQ46" s="69"/>
      <c r="AR46" s="84"/>
      <c r="AS46" s="77"/>
      <c r="AT46" s="77"/>
      <c r="AU46" s="75"/>
      <c r="AV46" s="73"/>
      <c r="AW46" s="74"/>
      <c r="AX46" s="75"/>
      <c r="AY46" s="73"/>
      <c r="AZ46" s="74"/>
      <c r="BA46" s="75"/>
      <c r="BB46" s="73"/>
      <c r="BC46" s="74"/>
      <c r="BD46" s="80"/>
      <c r="BE46" s="81" t="s">
        <v>875</v>
      </c>
      <c r="BF46" s="82" t="s">
        <v>880</v>
      </c>
      <c r="BG46" s="83" t="s">
        <v>881</v>
      </c>
      <c r="BH46" s="17" t="s">
        <v>832</v>
      </c>
      <c r="BI46" s="17" t="str">
        <f t="shared" si="0"/>
        <v>B.110</v>
      </c>
      <c r="BJ46" s="49" t="s">
        <v>832</v>
      </c>
    </row>
    <row r="47" spans="1:62" ht="89.25" customHeight="1" x14ac:dyDescent="0.25">
      <c r="A47" s="19">
        <v>43</v>
      </c>
      <c r="B47" s="20" t="s">
        <v>97</v>
      </c>
      <c r="C47" s="20" t="s">
        <v>12</v>
      </c>
      <c r="D47" s="21" t="s">
        <v>98</v>
      </c>
      <c r="E47" s="38"/>
      <c r="F47" s="197"/>
      <c r="G47" s="201"/>
      <c r="H47" s="77"/>
      <c r="I47" s="201"/>
      <c r="J47" s="74"/>
      <c r="K47" s="74"/>
      <c r="L47" s="75"/>
      <c r="M47" s="69"/>
      <c r="N47" s="84"/>
      <c r="O47" s="77"/>
      <c r="P47" s="72"/>
      <c r="Q47" s="78"/>
      <c r="R47" s="73"/>
      <c r="S47" s="74"/>
      <c r="T47" s="75"/>
      <c r="U47" s="69"/>
      <c r="V47" s="84"/>
      <c r="W47" s="77"/>
      <c r="X47" s="77"/>
      <c r="Y47" s="75"/>
      <c r="Z47" s="199"/>
      <c r="AA47" s="74"/>
      <c r="AB47" s="75"/>
      <c r="AC47" s="73"/>
      <c r="AD47" s="74"/>
      <c r="AE47" s="75"/>
      <c r="AF47" s="69"/>
      <c r="AG47" s="84"/>
      <c r="AH47" s="77"/>
      <c r="AI47" s="77"/>
      <c r="AJ47" s="75"/>
      <c r="AK47" s="73"/>
      <c r="AL47" s="74"/>
      <c r="AM47" s="75"/>
      <c r="AN47" s="73"/>
      <c r="AO47" s="74"/>
      <c r="AP47" s="75"/>
      <c r="AQ47" s="69"/>
      <c r="AR47" s="84"/>
      <c r="AS47" s="77"/>
      <c r="AT47" s="77"/>
      <c r="AU47" s="75"/>
      <c r="AV47" s="73"/>
      <c r="AW47" s="74"/>
      <c r="AX47" s="75"/>
      <c r="AY47" s="73"/>
      <c r="AZ47" s="74"/>
      <c r="BA47" s="75"/>
      <c r="BB47" s="73"/>
      <c r="BC47" s="74"/>
      <c r="BD47" s="80"/>
      <c r="BE47" s="81" t="s">
        <v>875</v>
      </c>
      <c r="BF47" s="82" t="s">
        <v>883</v>
      </c>
      <c r="BG47" s="83" t="s">
        <v>884</v>
      </c>
      <c r="BH47" s="17" t="s">
        <v>834</v>
      </c>
      <c r="BI47" s="17" t="str">
        <f t="shared" si="0"/>
        <v>B.120</v>
      </c>
      <c r="BJ47" s="49" t="s">
        <v>834</v>
      </c>
    </row>
    <row r="48" spans="1:62" ht="69" customHeight="1" x14ac:dyDescent="0.25">
      <c r="A48" s="19">
        <v>44</v>
      </c>
      <c r="B48" s="20" t="s">
        <v>99</v>
      </c>
      <c r="C48" s="20" t="s">
        <v>12</v>
      </c>
      <c r="D48" s="21" t="s">
        <v>100</v>
      </c>
      <c r="E48" s="38"/>
      <c r="F48" s="197"/>
      <c r="G48" s="201"/>
      <c r="H48" s="77"/>
      <c r="I48" s="201"/>
      <c r="J48" s="74"/>
      <c r="K48" s="74"/>
      <c r="L48" s="75"/>
      <c r="M48" s="69"/>
      <c r="N48" s="84"/>
      <c r="O48" s="77"/>
      <c r="P48" s="72"/>
      <c r="Q48" s="78"/>
      <c r="R48" s="73"/>
      <c r="S48" s="74"/>
      <c r="T48" s="75"/>
      <c r="U48" s="69"/>
      <c r="V48" s="84"/>
      <c r="W48" s="77"/>
      <c r="X48" s="77"/>
      <c r="Y48" s="75"/>
      <c r="Z48" s="199"/>
      <c r="AA48" s="74"/>
      <c r="AB48" s="75"/>
      <c r="AC48" s="73"/>
      <c r="AD48" s="74"/>
      <c r="AE48" s="75"/>
      <c r="AF48" s="69"/>
      <c r="AG48" s="84"/>
      <c r="AH48" s="77"/>
      <c r="AI48" s="77"/>
      <c r="AJ48" s="75"/>
      <c r="AK48" s="73"/>
      <c r="AL48" s="74"/>
      <c r="AM48" s="75"/>
      <c r="AN48" s="73"/>
      <c r="AO48" s="74"/>
      <c r="AP48" s="75"/>
      <c r="AQ48" s="69"/>
      <c r="AR48" s="84"/>
      <c r="AS48" s="77"/>
      <c r="AT48" s="77"/>
      <c r="AU48" s="75"/>
      <c r="AV48" s="73"/>
      <c r="AW48" s="74"/>
      <c r="AX48" s="75"/>
      <c r="AY48" s="73"/>
      <c r="AZ48" s="74"/>
      <c r="BA48" s="75"/>
      <c r="BB48" s="73"/>
      <c r="BC48" s="74"/>
      <c r="BD48" s="80"/>
      <c r="BE48" s="81" t="s">
        <v>875</v>
      </c>
      <c r="BF48" s="82" t="s">
        <v>883</v>
      </c>
      <c r="BG48" s="83" t="s">
        <v>884</v>
      </c>
      <c r="BH48" s="17" t="s">
        <v>834</v>
      </c>
      <c r="BI48" s="17" t="str">
        <f t="shared" si="0"/>
        <v>B.120</v>
      </c>
      <c r="BJ48" s="49" t="s">
        <v>834</v>
      </c>
    </row>
    <row r="49" spans="1:63" ht="52.5" customHeight="1" x14ac:dyDescent="0.25">
      <c r="A49" s="19">
        <v>45</v>
      </c>
      <c r="B49" s="20" t="s">
        <v>101</v>
      </c>
      <c r="C49" s="20" t="s">
        <v>12</v>
      </c>
      <c r="D49" s="21" t="s">
        <v>102</v>
      </c>
      <c r="E49" s="38"/>
      <c r="F49" s="197"/>
      <c r="G49" s="201"/>
      <c r="H49" s="77"/>
      <c r="I49" s="201"/>
      <c r="J49" s="74"/>
      <c r="K49" s="74"/>
      <c r="L49" s="75"/>
      <c r="M49" s="69"/>
      <c r="N49" s="84"/>
      <c r="O49" s="77"/>
      <c r="P49" s="72"/>
      <c r="Q49" s="78"/>
      <c r="R49" s="73"/>
      <c r="S49" s="74"/>
      <c r="T49" s="75"/>
      <c r="U49" s="69"/>
      <c r="V49" s="84"/>
      <c r="W49" s="77"/>
      <c r="X49" s="77"/>
      <c r="Y49" s="75"/>
      <c r="Z49" s="199"/>
      <c r="AA49" s="74"/>
      <c r="AB49" s="75"/>
      <c r="AC49" s="73"/>
      <c r="AD49" s="74"/>
      <c r="AE49" s="75"/>
      <c r="AF49" s="69"/>
      <c r="AG49" s="84"/>
      <c r="AH49" s="77"/>
      <c r="AI49" s="77"/>
      <c r="AJ49" s="75"/>
      <c r="AK49" s="73"/>
      <c r="AL49" s="74"/>
      <c r="AM49" s="75"/>
      <c r="AN49" s="73"/>
      <c r="AO49" s="74"/>
      <c r="AP49" s="75"/>
      <c r="AQ49" s="69"/>
      <c r="AR49" s="84"/>
      <c r="AS49" s="77"/>
      <c r="AT49" s="77"/>
      <c r="AU49" s="75"/>
      <c r="AV49" s="73"/>
      <c r="AW49" s="74"/>
      <c r="AX49" s="75"/>
      <c r="AY49" s="73"/>
      <c r="AZ49" s="74"/>
      <c r="BA49" s="75"/>
      <c r="BB49" s="73"/>
      <c r="BC49" s="74"/>
      <c r="BD49" s="80"/>
      <c r="BE49" s="81" t="s">
        <v>875</v>
      </c>
      <c r="BF49" s="82" t="s">
        <v>883</v>
      </c>
      <c r="BG49" s="83" t="s">
        <v>884</v>
      </c>
      <c r="BH49" s="17" t="s">
        <v>834</v>
      </c>
      <c r="BI49" s="17" t="str">
        <f t="shared" si="0"/>
        <v>B.120</v>
      </c>
      <c r="BJ49" s="49" t="s">
        <v>834</v>
      </c>
    </row>
    <row r="50" spans="1:63" ht="52.5" customHeight="1" x14ac:dyDescent="0.25">
      <c r="A50" s="19">
        <v>46</v>
      </c>
      <c r="B50" s="20" t="s">
        <v>103</v>
      </c>
      <c r="C50" s="20" t="s">
        <v>12</v>
      </c>
      <c r="D50" s="21" t="s">
        <v>104</v>
      </c>
      <c r="E50" s="38"/>
      <c r="F50" s="197"/>
      <c r="G50" s="201"/>
      <c r="H50" s="77"/>
      <c r="I50" s="201"/>
      <c r="J50" s="74"/>
      <c r="K50" s="74"/>
      <c r="L50" s="75"/>
      <c r="M50" s="69"/>
      <c r="N50" s="84"/>
      <c r="O50" s="77"/>
      <c r="P50" s="72"/>
      <c r="Q50" s="78"/>
      <c r="R50" s="73"/>
      <c r="S50" s="74"/>
      <c r="T50" s="75"/>
      <c r="U50" s="69"/>
      <c r="V50" s="84"/>
      <c r="W50" s="77"/>
      <c r="X50" s="77"/>
      <c r="Y50" s="75"/>
      <c r="Z50" s="199"/>
      <c r="AA50" s="74"/>
      <c r="AB50" s="75"/>
      <c r="AC50" s="73"/>
      <c r="AD50" s="74"/>
      <c r="AE50" s="75"/>
      <c r="AF50" s="69"/>
      <c r="AG50" s="84"/>
      <c r="AH50" s="77"/>
      <c r="AI50" s="77"/>
      <c r="AJ50" s="75"/>
      <c r="AK50" s="73"/>
      <c r="AL50" s="74"/>
      <c r="AM50" s="75"/>
      <c r="AN50" s="73"/>
      <c r="AO50" s="74"/>
      <c r="AP50" s="75"/>
      <c r="AQ50" s="69"/>
      <c r="AR50" s="84"/>
      <c r="AS50" s="77"/>
      <c r="AT50" s="77"/>
      <c r="AU50" s="75"/>
      <c r="AV50" s="73"/>
      <c r="AW50" s="74"/>
      <c r="AX50" s="75"/>
      <c r="AY50" s="73"/>
      <c r="AZ50" s="74"/>
      <c r="BA50" s="75"/>
      <c r="BB50" s="73"/>
      <c r="BC50" s="74"/>
      <c r="BD50" s="80"/>
      <c r="BE50" s="81" t="s">
        <v>875</v>
      </c>
      <c r="BF50" s="82" t="s">
        <v>883</v>
      </c>
      <c r="BG50" s="83" t="s">
        <v>884</v>
      </c>
      <c r="BH50" s="17" t="s">
        <v>834</v>
      </c>
      <c r="BI50" s="17" t="str">
        <f t="shared" si="0"/>
        <v>B.120</v>
      </c>
      <c r="BJ50" s="49" t="s">
        <v>834</v>
      </c>
    </row>
    <row r="51" spans="1:63" ht="52.5" customHeight="1" x14ac:dyDescent="0.25">
      <c r="A51" s="19">
        <v>47</v>
      </c>
      <c r="B51" s="20" t="s">
        <v>105</v>
      </c>
      <c r="C51" s="20" t="s">
        <v>12</v>
      </c>
      <c r="D51" s="21" t="s">
        <v>106</v>
      </c>
      <c r="E51" s="38"/>
      <c r="F51" s="197"/>
      <c r="G51" s="201"/>
      <c r="H51" s="77"/>
      <c r="I51" s="201"/>
      <c r="J51" s="74"/>
      <c r="K51" s="74"/>
      <c r="L51" s="75"/>
      <c r="M51" s="69"/>
      <c r="N51" s="84"/>
      <c r="O51" s="77"/>
      <c r="P51" s="72"/>
      <c r="Q51" s="78"/>
      <c r="R51" s="73"/>
      <c r="S51" s="74"/>
      <c r="T51" s="75"/>
      <c r="U51" s="69"/>
      <c r="V51" s="84"/>
      <c r="W51" s="77"/>
      <c r="X51" s="77"/>
      <c r="Y51" s="75"/>
      <c r="Z51" s="199"/>
      <c r="AA51" s="74"/>
      <c r="AB51" s="75"/>
      <c r="AC51" s="73"/>
      <c r="AD51" s="74"/>
      <c r="AE51" s="75"/>
      <c r="AF51" s="69"/>
      <c r="AG51" s="84"/>
      <c r="AH51" s="77"/>
      <c r="AI51" s="77"/>
      <c r="AJ51" s="75"/>
      <c r="AK51" s="73"/>
      <c r="AL51" s="74"/>
      <c r="AM51" s="75"/>
      <c r="AN51" s="73"/>
      <c r="AO51" s="74"/>
      <c r="AP51" s="75"/>
      <c r="AQ51" s="69"/>
      <c r="AR51" s="84"/>
      <c r="AS51" s="77"/>
      <c r="AT51" s="77"/>
      <c r="AU51" s="75"/>
      <c r="AV51" s="73"/>
      <c r="AW51" s="74"/>
      <c r="AX51" s="75"/>
      <c r="AY51" s="73"/>
      <c r="AZ51" s="74"/>
      <c r="BA51" s="75"/>
      <c r="BB51" s="73"/>
      <c r="BC51" s="74"/>
      <c r="BD51" s="80"/>
      <c r="BE51" s="81" t="s">
        <v>875</v>
      </c>
      <c r="BF51" s="82" t="s">
        <v>883</v>
      </c>
      <c r="BG51" s="83" t="s">
        <v>884</v>
      </c>
      <c r="BH51" s="17" t="s">
        <v>834</v>
      </c>
      <c r="BI51" s="17" t="str">
        <f t="shared" si="0"/>
        <v>B.120</v>
      </c>
      <c r="BJ51" s="49" t="s">
        <v>834</v>
      </c>
    </row>
    <row r="52" spans="1:63" ht="52.5" customHeight="1" x14ac:dyDescent="0.25">
      <c r="A52" s="19">
        <v>48</v>
      </c>
      <c r="B52" s="20" t="s">
        <v>107</v>
      </c>
      <c r="C52" s="20" t="s">
        <v>12</v>
      </c>
      <c r="D52" s="21" t="s">
        <v>108</v>
      </c>
      <c r="E52" s="38"/>
      <c r="F52" s="197"/>
      <c r="G52" s="201"/>
      <c r="H52" s="77"/>
      <c r="I52" s="201"/>
      <c r="J52" s="74"/>
      <c r="K52" s="32"/>
      <c r="L52" s="75"/>
      <c r="M52" s="69"/>
      <c r="N52" s="84"/>
      <c r="O52" s="77"/>
      <c r="P52" s="72"/>
      <c r="Q52" s="78"/>
      <c r="R52" s="73"/>
      <c r="S52" s="74"/>
      <c r="T52" s="75"/>
      <c r="U52" s="69"/>
      <c r="V52" s="84"/>
      <c r="W52" s="77"/>
      <c r="X52" s="77"/>
      <c r="Y52" s="75"/>
      <c r="Z52" s="199"/>
      <c r="AA52" s="74"/>
      <c r="AB52" s="75"/>
      <c r="AC52" s="73"/>
      <c r="AD52" s="74"/>
      <c r="AE52" s="75"/>
      <c r="AF52" s="69"/>
      <c r="AG52" s="84"/>
      <c r="AH52" s="77"/>
      <c r="AI52" s="77"/>
      <c r="AJ52" s="75"/>
      <c r="AK52" s="73"/>
      <c r="AL52" s="74"/>
      <c r="AM52" s="75"/>
      <c r="AN52" s="73"/>
      <c r="AO52" s="74"/>
      <c r="AP52" s="75"/>
      <c r="AQ52" s="69"/>
      <c r="AR52" s="84"/>
      <c r="AS52" s="77"/>
      <c r="AT52" s="77"/>
      <c r="AU52" s="75"/>
      <c r="AV52" s="73"/>
      <c r="AW52" s="74"/>
      <c r="AX52" s="75"/>
      <c r="AY52" s="73"/>
      <c r="AZ52" s="74"/>
      <c r="BA52" s="75"/>
      <c r="BB52" s="73"/>
      <c r="BC52" s="74"/>
      <c r="BD52" s="80"/>
      <c r="BE52" s="81" t="s">
        <v>875</v>
      </c>
      <c r="BF52" s="82" t="s">
        <v>883</v>
      </c>
      <c r="BG52" s="83" t="s">
        <v>884</v>
      </c>
      <c r="BH52" s="17" t="s">
        <v>834</v>
      </c>
      <c r="BI52" s="17" t="str">
        <f t="shared" si="0"/>
        <v>B.120</v>
      </c>
      <c r="BJ52" s="49" t="s">
        <v>834</v>
      </c>
    </row>
    <row r="53" spans="1:63" ht="45" x14ac:dyDescent="0.25">
      <c r="A53" s="19">
        <v>49</v>
      </c>
      <c r="B53" s="20" t="s">
        <v>109</v>
      </c>
      <c r="C53" s="20" t="s">
        <v>12</v>
      </c>
      <c r="D53" s="21" t="s">
        <v>110</v>
      </c>
      <c r="E53" s="38"/>
      <c r="F53" s="197"/>
      <c r="G53" s="201"/>
      <c r="H53" s="77"/>
      <c r="I53" s="201"/>
      <c r="J53" s="74"/>
      <c r="K53" s="32"/>
      <c r="L53" s="75"/>
      <c r="M53" s="69"/>
      <c r="N53" s="84"/>
      <c r="O53" s="77"/>
      <c r="P53" s="72"/>
      <c r="Q53" s="87"/>
      <c r="R53" s="73"/>
      <c r="S53" s="74"/>
      <c r="T53" s="75"/>
      <c r="U53" s="69"/>
      <c r="V53" s="84"/>
      <c r="W53" s="77"/>
      <c r="X53" s="84"/>
      <c r="Y53" s="72"/>
      <c r="Z53" s="199"/>
      <c r="AA53" s="74"/>
      <c r="AB53" s="75"/>
      <c r="AC53" s="73"/>
      <c r="AD53" s="74"/>
      <c r="AE53" s="75"/>
      <c r="AF53" s="69"/>
      <c r="AG53" s="84"/>
      <c r="AH53" s="77"/>
      <c r="AI53" s="84"/>
      <c r="AJ53" s="72"/>
      <c r="AK53" s="73"/>
      <c r="AL53" s="74"/>
      <c r="AM53" s="75"/>
      <c r="AN53" s="73"/>
      <c r="AO53" s="74"/>
      <c r="AP53" s="75"/>
      <c r="AQ53" s="69"/>
      <c r="AR53" s="84"/>
      <c r="AS53" s="77"/>
      <c r="AT53" s="84"/>
      <c r="AU53" s="72"/>
      <c r="AV53" s="73"/>
      <c r="AW53" s="74"/>
      <c r="AX53" s="75"/>
      <c r="AY53" s="73"/>
      <c r="AZ53" s="74"/>
      <c r="BA53" s="75"/>
      <c r="BB53" s="73"/>
      <c r="BC53" s="74"/>
      <c r="BD53" s="80"/>
      <c r="BE53" s="81" t="s">
        <v>875</v>
      </c>
      <c r="BF53" s="82" t="s">
        <v>883</v>
      </c>
      <c r="BG53" s="83" t="s">
        <v>884</v>
      </c>
      <c r="BH53" s="17" t="s">
        <v>836</v>
      </c>
      <c r="BI53" s="17" t="str">
        <f t="shared" si="0"/>
        <v>B.130</v>
      </c>
      <c r="BJ53" s="49" t="s">
        <v>836</v>
      </c>
    </row>
    <row r="54" spans="1:63" ht="120" x14ac:dyDescent="0.25">
      <c r="A54" s="19">
        <v>50</v>
      </c>
      <c r="B54" s="20" t="s">
        <v>111</v>
      </c>
      <c r="C54" s="20" t="s">
        <v>12</v>
      </c>
      <c r="D54" s="21" t="s">
        <v>112</v>
      </c>
      <c r="E54" s="38"/>
      <c r="F54" s="197"/>
      <c r="G54" s="201"/>
      <c r="H54" s="77"/>
      <c r="I54" s="201"/>
      <c r="J54" s="74"/>
      <c r="K54" s="32"/>
      <c r="L54" s="75"/>
      <c r="M54" s="69"/>
      <c r="N54" s="84"/>
      <c r="O54" s="77"/>
      <c r="P54" s="72"/>
      <c r="Q54" s="78"/>
      <c r="R54" s="73"/>
      <c r="S54" s="74"/>
      <c r="T54" s="75"/>
      <c r="U54" s="69"/>
      <c r="V54" s="84"/>
      <c r="W54" s="77"/>
      <c r="X54" s="77"/>
      <c r="Y54" s="75"/>
      <c r="Z54" s="199"/>
      <c r="AA54" s="74"/>
      <c r="AB54" s="75"/>
      <c r="AC54" s="73"/>
      <c r="AD54" s="74"/>
      <c r="AE54" s="75"/>
      <c r="AF54" s="69"/>
      <c r="AG54" s="84"/>
      <c r="AH54" s="77"/>
      <c r="AI54" s="77"/>
      <c r="AJ54" s="75"/>
      <c r="AK54" s="73"/>
      <c r="AL54" s="74"/>
      <c r="AM54" s="75"/>
      <c r="AN54" s="73"/>
      <c r="AO54" s="74"/>
      <c r="AP54" s="75"/>
      <c r="AQ54" s="69"/>
      <c r="AR54" s="84"/>
      <c r="AS54" s="77"/>
      <c r="AT54" s="77"/>
      <c r="AU54" s="75"/>
      <c r="AV54" s="73"/>
      <c r="AW54" s="74"/>
      <c r="AX54" s="75"/>
      <c r="AY54" s="73"/>
      <c r="AZ54" s="74"/>
      <c r="BA54" s="75"/>
      <c r="BB54" s="73"/>
      <c r="BC54" s="74"/>
      <c r="BD54" s="80"/>
      <c r="BE54" s="81" t="s">
        <v>875</v>
      </c>
      <c r="BF54" s="82" t="s">
        <v>883</v>
      </c>
      <c r="BG54" s="83" t="s">
        <v>884</v>
      </c>
      <c r="BH54" s="17" t="s">
        <v>836</v>
      </c>
      <c r="BI54" s="17" t="str">
        <f t="shared" si="0"/>
        <v>B.130</v>
      </c>
      <c r="BJ54" s="49" t="s">
        <v>836</v>
      </c>
    </row>
    <row r="55" spans="1:63" ht="150" x14ac:dyDescent="0.25">
      <c r="A55" s="19">
        <v>51</v>
      </c>
      <c r="B55" s="20" t="s">
        <v>113</v>
      </c>
      <c r="C55" s="20" t="s">
        <v>12</v>
      </c>
      <c r="D55" s="21" t="s">
        <v>114</v>
      </c>
      <c r="E55" s="38"/>
      <c r="F55" s="197"/>
      <c r="G55" s="201"/>
      <c r="H55" s="77"/>
      <c r="I55" s="201"/>
      <c r="J55" s="74"/>
      <c r="K55" s="32"/>
      <c r="L55" s="75"/>
      <c r="M55" s="69"/>
      <c r="N55" s="84"/>
      <c r="O55" s="77"/>
      <c r="P55" s="72"/>
      <c r="Q55" s="78"/>
      <c r="R55" s="73"/>
      <c r="S55" s="74"/>
      <c r="T55" s="75"/>
      <c r="U55" s="69"/>
      <c r="V55" s="84"/>
      <c r="W55" s="77"/>
      <c r="X55" s="77"/>
      <c r="Y55" s="75"/>
      <c r="Z55" s="199"/>
      <c r="AA55" s="74"/>
      <c r="AB55" s="75"/>
      <c r="AC55" s="73"/>
      <c r="AD55" s="74"/>
      <c r="AE55" s="75"/>
      <c r="AF55" s="69"/>
      <c r="AG55" s="84"/>
      <c r="AH55" s="77"/>
      <c r="AI55" s="77"/>
      <c r="AJ55" s="75"/>
      <c r="AK55" s="73"/>
      <c r="AL55" s="74"/>
      <c r="AM55" s="75"/>
      <c r="AN55" s="73"/>
      <c r="AO55" s="74"/>
      <c r="AP55" s="75"/>
      <c r="AQ55" s="69"/>
      <c r="AR55" s="84"/>
      <c r="AS55" s="77"/>
      <c r="AT55" s="77"/>
      <c r="AU55" s="75"/>
      <c r="AV55" s="73"/>
      <c r="AW55" s="74"/>
      <c r="AX55" s="75"/>
      <c r="AY55" s="73"/>
      <c r="AZ55" s="74"/>
      <c r="BA55" s="75"/>
      <c r="BB55" s="73"/>
      <c r="BC55" s="74"/>
      <c r="BD55" s="80"/>
      <c r="BE55" s="81" t="s">
        <v>875</v>
      </c>
      <c r="BF55" s="82" t="s">
        <v>883</v>
      </c>
      <c r="BG55" s="83" t="s">
        <v>884</v>
      </c>
      <c r="BH55" s="17" t="s">
        <v>836</v>
      </c>
      <c r="BI55" s="17" t="str">
        <f t="shared" si="0"/>
        <v>B.130</v>
      </c>
      <c r="BJ55" s="49" t="s">
        <v>836</v>
      </c>
    </row>
    <row r="56" spans="1:63" ht="60" x14ac:dyDescent="0.25">
      <c r="A56" s="19">
        <v>52</v>
      </c>
      <c r="B56" s="20" t="s">
        <v>115</v>
      </c>
      <c r="C56" s="20" t="s">
        <v>12</v>
      </c>
      <c r="D56" s="21" t="s">
        <v>116</v>
      </c>
      <c r="E56" s="38"/>
      <c r="F56" s="197"/>
      <c r="G56" s="201"/>
      <c r="H56" s="77"/>
      <c r="I56" s="201"/>
      <c r="J56" s="74"/>
      <c r="K56" s="32"/>
      <c r="L56" s="75"/>
      <c r="M56" s="69"/>
      <c r="N56" s="84"/>
      <c r="O56" s="77"/>
      <c r="P56" s="72"/>
      <c r="Q56" s="78"/>
      <c r="R56" s="73"/>
      <c r="S56" s="74"/>
      <c r="T56" s="75"/>
      <c r="U56" s="69"/>
      <c r="V56" s="84"/>
      <c r="W56" s="77"/>
      <c r="X56" s="77"/>
      <c r="Y56" s="75"/>
      <c r="Z56" s="199"/>
      <c r="AA56" s="74"/>
      <c r="AB56" s="75"/>
      <c r="AC56" s="73"/>
      <c r="AD56" s="74"/>
      <c r="AE56" s="75"/>
      <c r="AF56" s="69"/>
      <c r="AG56" s="84"/>
      <c r="AH56" s="77"/>
      <c r="AI56" s="77"/>
      <c r="AJ56" s="75"/>
      <c r="AK56" s="73"/>
      <c r="AL56" s="74"/>
      <c r="AM56" s="75"/>
      <c r="AN56" s="73"/>
      <c r="AO56" s="74"/>
      <c r="AP56" s="75"/>
      <c r="AQ56" s="69"/>
      <c r="AR56" s="84"/>
      <c r="AS56" s="77"/>
      <c r="AT56" s="77"/>
      <c r="AU56" s="75"/>
      <c r="AV56" s="73"/>
      <c r="AW56" s="74"/>
      <c r="AX56" s="75"/>
      <c r="AY56" s="73"/>
      <c r="AZ56" s="74"/>
      <c r="BA56" s="75"/>
      <c r="BB56" s="73"/>
      <c r="BC56" s="74"/>
      <c r="BD56" s="80"/>
      <c r="BE56" s="81" t="s">
        <v>875</v>
      </c>
      <c r="BF56" s="82" t="s">
        <v>883</v>
      </c>
      <c r="BG56" s="83" t="s">
        <v>884</v>
      </c>
      <c r="BH56" s="17" t="s">
        <v>836</v>
      </c>
      <c r="BI56" s="17" t="str">
        <f t="shared" si="0"/>
        <v>B.130</v>
      </c>
      <c r="BJ56" s="49" t="s">
        <v>836</v>
      </c>
    </row>
    <row r="57" spans="1:63" ht="105" x14ac:dyDescent="0.25">
      <c r="A57" s="19">
        <v>53</v>
      </c>
      <c r="B57" s="20" t="s">
        <v>117</v>
      </c>
      <c r="C57" s="20" t="s">
        <v>12</v>
      </c>
      <c r="D57" s="21" t="s">
        <v>118</v>
      </c>
      <c r="E57" s="38"/>
      <c r="F57" s="197"/>
      <c r="G57" s="201"/>
      <c r="H57" s="77"/>
      <c r="I57" s="201"/>
      <c r="J57" s="74"/>
      <c r="K57" s="32"/>
      <c r="L57" s="75"/>
      <c r="M57" s="69"/>
      <c r="N57" s="84"/>
      <c r="O57" s="77"/>
      <c r="P57" s="72"/>
      <c r="Q57" s="78"/>
      <c r="R57" s="73"/>
      <c r="S57" s="74"/>
      <c r="T57" s="75"/>
      <c r="U57" s="69"/>
      <c r="V57" s="84"/>
      <c r="W57" s="77"/>
      <c r="X57" s="77"/>
      <c r="Y57" s="75"/>
      <c r="Z57" s="199"/>
      <c r="AA57" s="74"/>
      <c r="AB57" s="75"/>
      <c r="AC57" s="73"/>
      <c r="AD57" s="74"/>
      <c r="AE57" s="75"/>
      <c r="AF57" s="69"/>
      <c r="AG57" s="84"/>
      <c r="AH57" s="77"/>
      <c r="AI57" s="77"/>
      <c r="AJ57" s="75"/>
      <c r="AK57" s="73"/>
      <c r="AL57" s="74"/>
      <c r="AM57" s="75"/>
      <c r="AN57" s="73"/>
      <c r="AO57" s="74"/>
      <c r="AP57" s="75"/>
      <c r="AQ57" s="69"/>
      <c r="AR57" s="84"/>
      <c r="AS57" s="77"/>
      <c r="AT57" s="77"/>
      <c r="AU57" s="75"/>
      <c r="AV57" s="73"/>
      <c r="AW57" s="74"/>
      <c r="AX57" s="75"/>
      <c r="AY57" s="73"/>
      <c r="AZ57" s="74"/>
      <c r="BA57" s="75"/>
      <c r="BB57" s="73"/>
      <c r="BC57" s="74"/>
      <c r="BD57" s="80"/>
      <c r="BE57" s="81" t="s">
        <v>875</v>
      </c>
      <c r="BF57" s="82" t="s">
        <v>883</v>
      </c>
      <c r="BG57" s="83" t="s">
        <v>884</v>
      </c>
      <c r="BH57" s="17" t="s">
        <v>831</v>
      </c>
      <c r="BI57" s="17" t="str">
        <f t="shared" si="0"/>
        <v>NO CS.HPT</v>
      </c>
    </row>
    <row r="58" spans="1:63" ht="60" x14ac:dyDescent="0.25">
      <c r="A58" s="19">
        <v>54</v>
      </c>
      <c r="B58" s="20" t="s">
        <v>119</v>
      </c>
      <c r="C58" s="20" t="s">
        <v>12</v>
      </c>
      <c r="D58" s="21" t="s">
        <v>120</v>
      </c>
      <c r="E58" s="38"/>
      <c r="F58" s="197"/>
      <c r="G58" s="201"/>
      <c r="H58" s="77"/>
      <c r="I58" s="201"/>
      <c r="J58" s="74"/>
      <c r="K58" s="32"/>
      <c r="L58" s="75"/>
      <c r="M58" s="69"/>
      <c r="N58" s="84"/>
      <c r="O58" s="77"/>
      <c r="P58" s="72"/>
      <c r="Q58" s="78"/>
      <c r="R58" s="73"/>
      <c r="S58" s="74"/>
      <c r="T58" s="75"/>
      <c r="U58" s="69"/>
      <c r="V58" s="84"/>
      <c r="W58" s="77"/>
      <c r="X58" s="77"/>
      <c r="Y58" s="75"/>
      <c r="Z58" s="199"/>
      <c r="AA58" s="74"/>
      <c r="AB58" s="75"/>
      <c r="AC58" s="73"/>
      <c r="AD58" s="74"/>
      <c r="AE58" s="75"/>
      <c r="AF58" s="69"/>
      <c r="AG58" s="84"/>
      <c r="AH58" s="77"/>
      <c r="AI58" s="77"/>
      <c r="AJ58" s="75"/>
      <c r="AK58" s="73"/>
      <c r="AL58" s="74"/>
      <c r="AM58" s="75"/>
      <c r="AN58" s="73"/>
      <c r="AO58" s="74"/>
      <c r="AP58" s="75"/>
      <c r="AQ58" s="69"/>
      <c r="AR58" s="84"/>
      <c r="AS58" s="77"/>
      <c r="AT58" s="77"/>
      <c r="AU58" s="75"/>
      <c r="AV58" s="73"/>
      <c r="AW58" s="74"/>
      <c r="AX58" s="75"/>
      <c r="AY58" s="73"/>
      <c r="AZ58" s="74"/>
      <c r="BA58" s="75"/>
      <c r="BB58" s="73"/>
      <c r="BC58" s="74"/>
      <c r="BD58" s="80"/>
      <c r="BE58" s="81" t="s">
        <v>875</v>
      </c>
      <c r="BF58" s="82" t="s">
        <v>883</v>
      </c>
      <c r="BG58" s="83" t="s">
        <v>884</v>
      </c>
      <c r="BH58" s="17" t="s">
        <v>836</v>
      </c>
      <c r="BI58" s="17" t="str">
        <f t="shared" si="0"/>
        <v>B.130</v>
      </c>
      <c r="BJ58" s="49" t="s">
        <v>836</v>
      </c>
    </row>
    <row r="59" spans="1:63" ht="90" x14ac:dyDescent="0.25">
      <c r="A59" s="19">
        <v>55</v>
      </c>
      <c r="B59" s="20" t="s">
        <v>121</v>
      </c>
      <c r="C59" s="20" t="s">
        <v>12</v>
      </c>
      <c r="D59" s="21" t="s">
        <v>122</v>
      </c>
      <c r="E59" s="38"/>
      <c r="F59" s="197"/>
      <c r="G59" s="201"/>
      <c r="H59" s="77"/>
      <c r="I59" s="201"/>
      <c r="J59" s="74"/>
      <c r="K59" s="32"/>
      <c r="L59" s="75"/>
      <c r="M59" s="69"/>
      <c r="N59" s="86"/>
      <c r="O59" s="77"/>
      <c r="P59" s="72"/>
      <c r="Q59" s="78"/>
      <c r="R59" s="73"/>
      <c r="S59" s="74"/>
      <c r="T59" s="75"/>
      <c r="U59" s="69"/>
      <c r="V59" s="86"/>
      <c r="W59" s="77"/>
      <c r="X59" s="77"/>
      <c r="Y59" s="75"/>
      <c r="Z59" s="199"/>
      <c r="AA59" s="74"/>
      <c r="AB59" s="75"/>
      <c r="AC59" s="73"/>
      <c r="AD59" s="74"/>
      <c r="AE59" s="75"/>
      <c r="AF59" s="69"/>
      <c r="AG59" s="86"/>
      <c r="AH59" s="77"/>
      <c r="AI59" s="77"/>
      <c r="AJ59" s="75"/>
      <c r="AK59" s="73"/>
      <c r="AL59" s="74"/>
      <c r="AM59" s="75"/>
      <c r="AN59" s="73"/>
      <c r="AO59" s="74"/>
      <c r="AP59" s="75"/>
      <c r="AQ59" s="69"/>
      <c r="AR59" s="86"/>
      <c r="AS59" s="77"/>
      <c r="AT59" s="77"/>
      <c r="AU59" s="75"/>
      <c r="AV59" s="73"/>
      <c r="AW59" s="74"/>
      <c r="AX59" s="75"/>
      <c r="AY59" s="73"/>
      <c r="AZ59" s="74"/>
      <c r="BA59" s="75"/>
      <c r="BB59" s="73"/>
      <c r="BC59" s="74"/>
      <c r="BD59" s="80"/>
      <c r="BE59" s="81" t="s">
        <v>875</v>
      </c>
      <c r="BF59" s="82" t="s">
        <v>883</v>
      </c>
      <c r="BG59" s="83" t="s">
        <v>884</v>
      </c>
      <c r="BH59" s="17" t="s">
        <v>836</v>
      </c>
      <c r="BI59" s="17" t="str">
        <f t="shared" si="0"/>
        <v>B.130</v>
      </c>
      <c r="BJ59" s="49" t="s">
        <v>836</v>
      </c>
    </row>
    <row r="60" spans="1:63" ht="45" x14ac:dyDescent="0.25">
      <c r="A60" s="19">
        <v>56</v>
      </c>
      <c r="B60" s="20" t="s">
        <v>123</v>
      </c>
      <c r="C60" s="20" t="s">
        <v>35</v>
      </c>
      <c r="D60" s="21" t="s">
        <v>124</v>
      </c>
      <c r="E60" s="38"/>
      <c r="F60" s="197"/>
      <c r="G60" s="203"/>
      <c r="H60" s="77"/>
      <c r="I60" s="201"/>
      <c r="J60" s="74"/>
      <c r="K60" s="32"/>
      <c r="L60" s="75"/>
      <c r="M60" s="69"/>
      <c r="N60" s="84"/>
      <c r="O60" s="77"/>
      <c r="P60" s="72"/>
      <c r="Q60" s="96"/>
      <c r="R60" s="73"/>
      <c r="S60" s="74"/>
      <c r="T60" s="75"/>
      <c r="U60" s="69"/>
      <c r="V60" s="97"/>
      <c r="W60" s="77"/>
      <c r="X60" s="97"/>
      <c r="Y60" s="98"/>
      <c r="Z60" s="199"/>
      <c r="AA60" s="74"/>
      <c r="AB60" s="75"/>
      <c r="AC60" s="73"/>
      <c r="AD60" s="74"/>
      <c r="AE60" s="75"/>
      <c r="AF60" s="69"/>
      <c r="AG60" s="97"/>
      <c r="AH60" s="77"/>
      <c r="AI60" s="97"/>
      <c r="AJ60" s="98"/>
      <c r="AK60" s="73"/>
      <c r="AL60" s="74"/>
      <c r="AM60" s="75"/>
      <c r="AN60" s="73"/>
      <c r="AO60" s="74"/>
      <c r="AP60" s="75"/>
      <c r="AQ60" s="69"/>
      <c r="AR60" s="97"/>
      <c r="AS60" s="77"/>
      <c r="AT60" s="97"/>
      <c r="AU60" s="98"/>
      <c r="AV60" s="73"/>
      <c r="AW60" s="74"/>
      <c r="AX60" s="75"/>
      <c r="AY60" s="73"/>
      <c r="AZ60" s="74"/>
      <c r="BA60" s="75"/>
      <c r="BB60" s="73"/>
      <c r="BC60" s="74"/>
      <c r="BD60" s="80"/>
      <c r="BE60" s="81" t="s">
        <v>875</v>
      </c>
      <c r="BF60" s="82" t="s">
        <v>883</v>
      </c>
      <c r="BG60" s="83" t="s">
        <v>884</v>
      </c>
      <c r="BH60" s="17" t="s">
        <v>831</v>
      </c>
      <c r="BI60" s="17" t="str">
        <f t="shared" si="0"/>
        <v>NO CS.HPT</v>
      </c>
    </row>
    <row r="61" spans="1:63" ht="45" x14ac:dyDescent="0.25">
      <c r="A61" s="19">
        <v>57</v>
      </c>
      <c r="B61" s="20" t="s">
        <v>125</v>
      </c>
      <c r="C61" s="20" t="s">
        <v>12</v>
      </c>
      <c r="D61" s="21" t="s">
        <v>126</v>
      </c>
      <c r="E61" s="38"/>
      <c r="F61" s="197"/>
      <c r="G61" s="201"/>
      <c r="H61" s="77"/>
      <c r="I61" s="201"/>
      <c r="J61" s="74"/>
      <c r="K61" s="32"/>
      <c r="L61" s="75"/>
      <c r="M61" s="69"/>
      <c r="N61" s="84"/>
      <c r="O61" s="77"/>
      <c r="P61" s="72"/>
      <c r="Q61" s="78"/>
      <c r="R61" s="73"/>
      <c r="S61" s="74"/>
      <c r="T61" s="75"/>
      <c r="U61" s="69"/>
      <c r="V61" s="84"/>
      <c r="W61" s="77"/>
      <c r="X61" s="77"/>
      <c r="Y61" s="75"/>
      <c r="Z61" s="199"/>
      <c r="AA61" s="74"/>
      <c r="AB61" s="75"/>
      <c r="AC61" s="73"/>
      <c r="AD61" s="74"/>
      <c r="AE61" s="75"/>
      <c r="AF61" s="69"/>
      <c r="AG61" s="84"/>
      <c r="AH61" s="77"/>
      <c r="AI61" s="77"/>
      <c r="AJ61" s="75"/>
      <c r="AK61" s="73"/>
      <c r="AL61" s="74"/>
      <c r="AM61" s="75"/>
      <c r="AN61" s="73"/>
      <c r="AO61" s="74"/>
      <c r="AP61" s="75"/>
      <c r="AQ61" s="69"/>
      <c r="AR61" s="84"/>
      <c r="AS61" s="77"/>
      <c r="AT61" s="77"/>
      <c r="AU61" s="75"/>
      <c r="AV61" s="73"/>
      <c r="AW61" s="74"/>
      <c r="AX61" s="75"/>
      <c r="AY61" s="73"/>
      <c r="AZ61" s="74"/>
      <c r="BA61" s="75"/>
      <c r="BB61" s="73"/>
      <c r="BC61" s="74"/>
      <c r="BD61" s="80"/>
      <c r="BE61" s="81" t="s">
        <v>875</v>
      </c>
      <c r="BF61" s="82" t="s">
        <v>883</v>
      </c>
      <c r="BG61" s="83" t="s">
        <v>884</v>
      </c>
      <c r="BH61" s="17" t="s">
        <v>836</v>
      </c>
      <c r="BI61" s="17" t="str">
        <f t="shared" si="0"/>
        <v>B.130</v>
      </c>
      <c r="BJ61" s="49" t="s">
        <v>836</v>
      </c>
    </row>
    <row r="62" spans="1:63" ht="45" x14ac:dyDescent="0.25">
      <c r="A62" s="19">
        <v>58</v>
      </c>
      <c r="B62" s="20" t="s">
        <v>127</v>
      </c>
      <c r="C62" s="20" t="s">
        <v>12</v>
      </c>
      <c r="D62" s="21" t="s">
        <v>128</v>
      </c>
      <c r="E62" s="38"/>
      <c r="F62" s="197"/>
      <c r="G62" s="201"/>
      <c r="H62" s="77"/>
      <c r="I62" s="201"/>
      <c r="J62" s="74"/>
      <c r="K62" s="32"/>
      <c r="L62" s="75"/>
      <c r="M62" s="69"/>
      <c r="N62" s="84"/>
      <c r="O62" s="77"/>
      <c r="P62" s="72"/>
      <c r="Q62" s="78"/>
      <c r="R62" s="73"/>
      <c r="S62" s="74"/>
      <c r="T62" s="75"/>
      <c r="U62" s="69"/>
      <c r="V62" s="84"/>
      <c r="W62" s="77"/>
      <c r="X62" s="77"/>
      <c r="Y62" s="75"/>
      <c r="Z62" s="199"/>
      <c r="AA62" s="74"/>
      <c r="AB62" s="75"/>
      <c r="AC62" s="73"/>
      <c r="AD62" s="74"/>
      <c r="AE62" s="75"/>
      <c r="AF62" s="69"/>
      <c r="AG62" s="84"/>
      <c r="AH62" s="77"/>
      <c r="AI62" s="77"/>
      <c r="AJ62" s="75"/>
      <c r="AK62" s="73"/>
      <c r="AL62" s="74"/>
      <c r="AM62" s="75"/>
      <c r="AN62" s="73"/>
      <c r="AO62" s="74"/>
      <c r="AP62" s="75"/>
      <c r="AQ62" s="69"/>
      <c r="AR62" s="84"/>
      <c r="AS62" s="77"/>
      <c r="AT62" s="77"/>
      <c r="AU62" s="75"/>
      <c r="AV62" s="73"/>
      <c r="AW62" s="74"/>
      <c r="AX62" s="75"/>
      <c r="AY62" s="73"/>
      <c r="AZ62" s="74"/>
      <c r="BA62" s="75"/>
      <c r="BB62" s="73"/>
      <c r="BC62" s="74"/>
      <c r="BD62" s="80"/>
      <c r="BE62" s="81" t="s">
        <v>875</v>
      </c>
      <c r="BF62" s="82" t="s">
        <v>883</v>
      </c>
      <c r="BG62" s="83" t="s">
        <v>884</v>
      </c>
      <c r="BH62" s="17" t="s">
        <v>836</v>
      </c>
      <c r="BI62" s="17" t="str">
        <f t="shared" si="0"/>
        <v>B.130</v>
      </c>
      <c r="BJ62" s="49" t="s">
        <v>836</v>
      </c>
    </row>
    <row r="63" spans="1:63" ht="210" x14ac:dyDescent="0.25">
      <c r="A63" s="19">
        <v>59</v>
      </c>
      <c r="B63" s="20" t="s">
        <v>129</v>
      </c>
      <c r="C63" s="20" t="s">
        <v>12</v>
      </c>
      <c r="D63" s="21" t="s">
        <v>130</v>
      </c>
      <c r="E63" s="38"/>
      <c r="F63" s="197"/>
      <c r="G63" s="201"/>
      <c r="H63" s="77"/>
      <c r="I63" s="201"/>
      <c r="J63" s="74"/>
      <c r="K63" s="32"/>
      <c r="L63" s="75"/>
      <c r="M63" s="69"/>
      <c r="N63" s="84"/>
      <c r="O63" s="77"/>
      <c r="P63" s="72"/>
      <c r="Q63" s="78"/>
      <c r="R63" s="73"/>
      <c r="S63" s="74"/>
      <c r="T63" s="75"/>
      <c r="U63" s="69"/>
      <c r="V63" s="84"/>
      <c r="W63" s="77"/>
      <c r="X63" s="77"/>
      <c r="Y63" s="75"/>
      <c r="Z63" s="199"/>
      <c r="AA63" s="74"/>
      <c r="AB63" s="75"/>
      <c r="AC63" s="73"/>
      <c r="AD63" s="74"/>
      <c r="AE63" s="75"/>
      <c r="AF63" s="69"/>
      <c r="AG63" s="84"/>
      <c r="AH63" s="77"/>
      <c r="AI63" s="77"/>
      <c r="AJ63" s="75"/>
      <c r="AK63" s="73"/>
      <c r="AL63" s="74"/>
      <c r="AM63" s="75"/>
      <c r="AN63" s="73"/>
      <c r="AO63" s="74"/>
      <c r="AP63" s="75"/>
      <c r="AQ63" s="69"/>
      <c r="AR63" s="84"/>
      <c r="AS63" s="77"/>
      <c r="AT63" s="77"/>
      <c r="AU63" s="75"/>
      <c r="AV63" s="73"/>
      <c r="AW63" s="74"/>
      <c r="AX63" s="75"/>
      <c r="AY63" s="73"/>
      <c r="AZ63" s="74"/>
      <c r="BA63" s="75"/>
      <c r="BB63" s="73"/>
      <c r="BC63" s="74"/>
      <c r="BD63" s="80"/>
      <c r="BE63" s="81" t="s">
        <v>875</v>
      </c>
      <c r="BF63" s="82" t="s">
        <v>883</v>
      </c>
      <c r="BG63" s="83" t="s">
        <v>884</v>
      </c>
      <c r="BH63" s="17" t="s">
        <v>831</v>
      </c>
      <c r="BI63" s="17" t="str">
        <f t="shared" si="0"/>
        <v>NO CS.HPT</v>
      </c>
      <c r="BJ63" s="191" t="s">
        <v>836</v>
      </c>
      <c r="BK63" s="49" t="s">
        <v>1079</v>
      </c>
    </row>
    <row r="64" spans="1:63" ht="240" customHeight="1" x14ac:dyDescent="0.25">
      <c r="A64" s="19">
        <v>60</v>
      </c>
      <c r="B64" s="20" t="s">
        <v>131</v>
      </c>
      <c r="C64" s="20" t="s">
        <v>12</v>
      </c>
      <c r="D64" s="21" t="s">
        <v>132</v>
      </c>
      <c r="E64" s="38"/>
      <c r="F64" s="197"/>
      <c r="G64" s="201"/>
      <c r="H64" s="77"/>
      <c r="I64" s="204"/>
      <c r="J64" s="74"/>
      <c r="K64" s="74"/>
      <c r="L64" s="75"/>
      <c r="M64" s="69"/>
      <c r="N64" s="84"/>
      <c r="O64" s="77"/>
      <c r="P64" s="72"/>
      <c r="Q64" s="78"/>
      <c r="R64" s="73"/>
      <c r="S64" s="74"/>
      <c r="T64" s="75"/>
      <c r="U64" s="69"/>
      <c r="V64" s="84"/>
      <c r="W64" s="77"/>
      <c r="X64" s="77"/>
      <c r="Y64" s="75"/>
      <c r="Z64" s="199"/>
      <c r="AA64" s="74"/>
      <c r="AB64" s="75"/>
      <c r="AC64" s="73"/>
      <c r="AD64" s="74"/>
      <c r="AE64" s="75"/>
      <c r="AF64" s="69"/>
      <c r="AG64" s="84"/>
      <c r="AH64" s="77"/>
      <c r="AI64" s="77"/>
      <c r="AJ64" s="75"/>
      <c r="AK64" s="73"/>
      <c r="AL64" s="74"/>
      <c r="AM64" s="75"/>
      <c r="AN64" s="73"/>
      <c r="AO64" s="74"/>
      <c r="AP64" s="75"/>
      <c r="AQ64" s="69"/>
      <c r="AR64" s="84"/>
      <c r="AS64" s="77"/>
      <c r="AT64" s="77"/>
      <c r="AU64" s="75"/>
      <c r="AV64" s="73"/>
      <c r="AW64" s="74"/>
      <c r="AX64" s="75"/>
      <c r="AY64" s="73"/>
      <c r="AZ64" s="74"/>
      <c r="BA64" s="75"/>
      <c r="BB64" s="73"/>
      <c r="BC64" s="74"/>
      <c r="BD64" s="80"/>
      <c r="BE64" s="81" t="s">
        <v>875</v>
      </c>
      <c r="BF64" s="82" t="s">
        <v>885</v>
      </c>
      <c r="BG64" s="83" t="s">
        <v>886</v>
      </c>
      <c r="BH64" s="17" t="s">
        <v>843</v>
      </c>
      <c r="BI64" s="17" t="str">
        <f t="shared" si="0"/>
        <v xml:space="preserve">C.200 </v>
      </c>
      <c r="BJ64" s="49" t="s">
        <v>1075</v>
      </c>
    </row>
    <row r="65" spans="1:62" ht="45" x14ac:dyDescent="0.25">
      <c r="A65" s="19">
        <v>61</v>
      </c>
      <c r="B65" s="20" t="s">
        <v>133</v>
      </c>
      <c r="C65" s="20" t="s">
        <v>12</v>
      </c>
      <c r="D65" s="21" t="s">
        <v>134</v>
      </c>
      <c r="E65" s="38"/>
      <c r="F65" s="197"/>
      <c r="G65" s="201"/>
      <c r="H65" s="77"/>
      <c r="I65" s="204"/>
      <c r="J65" s="74"/>
      <c r="K65" s="74"/>
      <c r="L65" s="75"/>
      <c r="M65" s="69"/>
      <c r="N65" s="84"/>
      <c r="O65" s="77"/>
      <c r="P65" s="72"/>
      <c r="Q65" s="78"/>
      <c r="R65" s="73"/>
      <c r="S65" s="74"/>
      <c r="T65" s="75"/>
      <c r="U65" s="69"/>
      <c r="V65" s="84"/>
      <c r="W65" s="77"/>
      <c r="X65" s="77"/>
      <c r="Y65" s="75"/>
      <c r="Z65" s="199"/>
      <c r="AA65" s="74"/>
      <c r="AB65" s="75"/>
      <c r="AC65" s="73"/>
      <c r="AD65" s="74"/>
      <c r="AE65" s="75"/>
      <c r="AF65" s="69"/>
      <c r="AG65" s="84"/>
      <c r="AH65" s="77"/>
      <c r="AI65" s="77"/>
      <c r="AJ65" s="75"/>
      <c r="AK65" s="73"/>
      <c r="AL65" s="74"/>
      <c r="AM65" s="75"/>
      <c r="AN65" s="73"/>
      <c r="AO65" s="74"/>
      <c r="AP65" s="75"/>
      <c r="AQ65" s="69"/>
      <c r="AR65" s="84"/>
      <c r="AS65" s="77"/>
      <c r="AT65" s="77"/>
      <c r="AU65" s="75"/>
      <c r="AV65" s="73"/>
      <c r="AW65" s="74"/>
      <c r="AX65" s="75"/>
      <c r="AY65" s="73"/>
      <c r="AZ65" s="74"/>
      <c r="BA65" s="75"/>
      <c r="BB65" s="73"/>
      <c r="BC65" s="74"/>
      <c r="BD65" s="80"/>
      <c r="BE65" s="81" t="s">
        <v>875</v>
      </c>
      <c r="BF65" s="82" t="s">
        <v>885</v>
      </c>
      <c r="BG65" s="83" t="s">
        <v>886</v>
      </c>
      <c r="BH65" s="17" t="s">
        <v>843</v>
      </c>
      <c r="BI65" s="17" t="str">
        <f t="shared" si="0"/>
        <v xml:space="preserve">C.200 </v>
      </c>
      <c r="BJ65" s="49" t="s">
        <v>1075</v>
      </c>
    </row>
    <row r="66" spans="1:62" ht="45" x14ac:dyDescent="0.25">
      <c r="A66" s="19">
        <v>62</v>
      </c>
      <c r="B66" s="20" t="s">
        <v>135</v>
      </c>
      <c r="C66" s="20" t="s">
        <v>12</v>
      </c>
      <c r="D66" s="21" t="s">
        <v>136</v>
      </c>
      <c r="E66" s="38"/>
      <c r="F66" s="197"/>
      <c r="G66" s="201"/>
      <c r="H66" s="77"/>
      <c r="I66" s="100"/>
      <c r="J66" s="74"/>
      <c r="K66" s="74"/>
      <c r="L66" s="75"/>
      <c r="M66" s="69"/>
      <c r="N66" s="84"/>
      <c r="O66" s="77"/>
      <c r="P66" s="72"/>
      <c r="Q66" s="99"/>
      <c r="R66" s="73"/>
      <c r="S66" s="74"/>
      <c r="T66" s="75"/>
      <c r="U66" s="69"/>
      <c r="V66" s="84"/>
      <c r="W66" s="77"/>
      <c r="X66" s="100"/>
      <c r="Y66" s="101"/>
      <c r="Z66" s="199"/>
      <c r="AA66" s="74"/>
      <c r="AB66" s="75"/>
      <c r="AC66" s="73"/>
      <c r="AD66" s="74"/>
      <c r="AE66" s="75"/>
      <c r="AF66" s="69"/>
      <c r="AG66" s="84"/>
      <c r="AH66" s="77"/>
      <c r="AI66" s="100"/>
      <c r="AJ66" s="101"/>
      <c r="AK66" s="73"/>
      <c r="AL66" s="74"/>
      <c r="AM66" s="75"/>
      <c r="AN66" s="73"/>
      <c r="AO66" s="74"/>
      <c r="AP66" s="75"/>
      <c r="AQ66" s="69"/>
      <c r="AR66" s="84"/>
      <c r="AS66" s="77"/>
      <c r="AT66" s="100"/>
      <c r="AU66" s="101"/>
      <c r="AV66" s="73"/>
      <c r="AW66" s="74"/>
      <c r="AX66" s="75"/>
      <c r="AY66" s="73"/>
      <c r="AZ66" s="74"/>
      <c r="BA66" s="75"/>
      <c r="BB66" s="73"/>
      <c r="BC66" s="74"/>
      <c r="BD66" s="80"/>
      <c r="BE66" s="81" t="s">
        <v>875</v>
      </c>
      <c r="BF66" s="82" t="s">
        <v>885</v>
      </c>
      <c r="BG66" s="83" t="s">
        <v>886</v>
      </c>
      <c r="BH66" s="17" t="s">
        <v>843</v>
      </c>
      <c r="BI66" s="17" t="str">
        <f t="shared" si="0"/>
        <v xml:space="preserve">C.200 </v>
      </c>
      <c r="BJ66" s="49" t="s">
        <v>1075</v>
      </c>
    </row>
    <row r="67" spans="1:62" ht="45" x14ac:dyDescent="0.25">
      <c r="A67" s="19">
        <v>63</v>
      </c>
      <c r="B67" s="20" t="s">
        <v>137</v>
      </c>
      <c r="C67" s="20" t="s">
        <v>12</v>
      </c>
      <c r="D67" s="21" t="s">
        <v>138</v>
      </c>
      <c r="E67" s="38"/>
      <c r="F67" s="197"/>
      <c r="G67" s="201"/>
      <c r="H67" s="77"/>
      <c r="I67" s="201"/>
      <c r="J67" s="74"/>
      <c r="K67" s="74"/>
      <c r="L67" s="75"/>
      <c r="M67" s="69"/>
      <c r="N67" s="84"/>
      <c r="O67" s="77"/>
      <c r="P67" s="72"/>
      <c r="Q67" s="87"/>
      <c r="R67" s="73"/>
      <c r="S67" s="74"/>
      <c r="T67" s="75"/>
      <c r="U67" s="69"/>
      <c r="V67" s="84"/>
      <c r="W67" s="77"/>
      <c r="X67" s="84"/>
      <c r="Y67" s="72"/>
      <c r="Z67" s="199"/>
      <c r="AA67" s="74"/>
      <c r="AB67" s="75"/>
      <c r="AC67" s="73"/>
      <c r="AD67" s="74"/>
      <c r="AE67" s="75"/>
      <c r="AF67" s="69"/>
      <c r="AG67" s="84"/>
      <c r="AH67" s="77"/>
      <c r="AI67" s="84"/>
      <c r="AJ67" s="72"/>
      <c r="AK67" s="73"/>
      <c r="AL67" s="74"/>
      <c r="AM67" s="75"/>
      <c r="AN67" s="73"/>
      <c r="AO67" s="74"/>
      <c r="AP67" s="75"/>
      <c r="AQ67" s="69"/>
      <c r="AR67" s="84"/>
      <c r="AS67" s="77"/>
      <c r="AT67" s="84"/>
      <c r="AU67" s="72"/>
      <c r="AV67" s="73"/>
      <c r="AW67" s="74"/>
      <c r="AX67" s="75"/>
      <c r="AY67" s="73"/>
      <c r="AZ67" s="74"/>
      <c r="BA67" s="75"/>
      <c r="BB67" s="73"/>
      <c r="BC67" s="74"/>
      <c r="BD67" s="80"/>
      <c r="BE67" s="81" t="s">
        <v>875</v>
      </c>
      <c r="BF67" s="82" t="s">
        <v>885</v>
      </c>
      <c r="BG67" s="83" t="s">
        <v>886</v>
      </c>
      <c r="BH67" s="17" t="s">
        <v>843</v>
      </c>
      <c r="BI67" s="17" t="str">
        <f t="shared" si="0"/>
        <v xml:space="preserve">C.200 </v>
      </c>
      <c r="BJ67" s="49" t="s">
        <v>1075</v>
      </c>
    </row>
    <row r="68" spans="1:62" ht="364.5" customHeight="1" x14ac:dyDescent="0.25">
      <c r="A68" s="19">
        <v>64</v>
      </c>
      <c r="B68" s="20" t="s">
        <v>139</v>
      </c>
      <c r="C68" s="20" t="s">
        <v>12</v>
      </c>
      <c r="D68" s="21" t="s">
        <v>140</v>
      </c>
      <c r="E68" s="38"/>
      <c r="F68" s="197"/>
      <c r="G68" s="201"/>
      <c r="H68" s="77"/>
      <c r="I68" s="201"/>
      <c r="J68" s="74"/>
      <c r="K68" s="74"/>
      <c r="L68" s="75"/>
      <c r="M68" s="69"/>
      <c r="N68" s="84"/>
      <c r="O68" s="77"/>
      <c r="P68" s="72"/>
      <c r="Q68" s="87"/>
      <c r="R68" s="73"/>
      <c r="S68" s="74"/>
      <c r="T68" s="75"/>
      <c r="U68" s="69"/>
      <c r="V68" s="84"/>
      <c r="W68" s="77"/>
      <c r="X68" s="84"/>
      <c r="Y68" s="72"/>
      <c r="Z68" s="199"/>
      <c r="AA68" s="74"/>
      <c r="AB68" s="75"/>
      <c r="AC68" s="73"/>
      <c r="AD68" s="74"/>
      <c r="AE68" s="75"/>
      <c r="AF68" s="69"/>
      <c r="AG68" s="84"/>
      <c r="AH68" s="77"/>
      <c r="AI68" s="84"/>
      <c r="AJ68" s="72"/>
      <c r="AK68" s="73"/>
      <c r="AL68" s="74"/>
      <c r="AM68" s="75"/>
      <c r="AN68" s="73"/>
      <c r="AO68" s="74"/>
      <c r="AP68" s="75"/>
      <c r="AQ68" s="69"/>
      <c r="AR68" s="84"/>
      <c r="AS68" s="77"/>
      <c r="AT68" s="84"/>
      <c r="AU68" s="72"/>
      <c r="AV68" s="73"/>
      <c r="AW68" s="74"/>
      <c r="AX68" s="75"/>
      <c r="AY68" s="73"/>
      <c r="AZ68" s="74"/>
      <c r="BA68" s="75"/>
      <c r="BB68" s="73"/>
      <c r="BC68" s="74"/>
      <c r="BD68" s="80"/>
      <c r="BE68" s="81" t="s">
        <v>875</v>
      </c>
      <c r="BF68" s="82" t="s">
        <v>885</v>
      </c>
      <c r="BG68" s="83" t="s">
        <v>886</v>
      </c>
      <c r="BH68" s="17" t="s">
        <v>843</v>
      </c>
      <c r="BI68" s="17" t="str">
        <f t="shared" si="0"/>
        <v xml:space="preserve">C.200 </v>
      </c>
      <c r="BJ68" s="49" t="s">
        <v>1075</v>
      </c>
    </row>
    <row r="69" spans="1:62" ht="45" x14ac:dyDescent="0.25">
      <c r="A69" s="19">
        <v>65</v>
      </c>
      <c r="B69" s="20" t="s">
        <v>141</v>
      </c>
      <c r="C69" s="20" t="s">
        <v>12</v>
      </c>
      <c r="D69" s="21" t="s">
        <v>142</v>
      </c>
      <c r="E69" s="38"/>
      <c r="F69" s="197"/>
      <c r="G69" s="201"/>
      <c r="H69" s="77"/>
      <c r="I69" s="201"/>
      <c r="J69" s="74"/>
      <c r="K69" s="74"/>
      <c r="L69" s="75"/>
      <c r="M69" s="69"/>
      <c r="N69" s="84"/>
      <c r="O69" s="77"/>
      <c r="P69" s="72"/>
      <c r="Q69" s="87"/>
      <c r="R69" s="73"/>
      <c r="S69" s="74"/>
      <c r="T69" s="75"/>
      <c r="U69" s="69"/>
      <c r="V69" s="84"/>
      <c r="W69" s="77"/>
      <c r="X69" s="84"/>
      <c r="Y69" s="72"/>
      <c r="Z69" s="199"/>
      <c r="AA69" s="74"/>
      <c r="AB69" s="75"/>
      <c r="AC69" s="73"/>
      <c r="AD69" s="74"/>
      <c r="AE69" s="75"/>
      <c r="AF69" s="69"/>
      <c r="AG69" s="84"/>
      <c r="AH69" s="77"/>
      <c r="AI69" s="84"/>
      <c r="AJ69" s="72"/>
      <c r="AK69" s="73"/>
      <c r="AL69" s="74"/>
      <c r="AM69" s="75"/>
      <c r="AN69" s="73"/>
      <c r="AO69" s="74"/>
      <c r="AP69" s="75"/>
      <c r="AQ69" s="69"/>
      <c r="AR69" s="84"/>
      <c r="AS69" s="77"/>
      <c r="AT69" s="84"/>
      <c r="AU69" s="72"/>
      <c r="AV69" s="73"/>
      <c r="AW69" s="74"/>
      <c r="AX69" s="75"/>
      <c r="AY69" s="73"/>
      <c r="AZ69" s="74"/>
      <c r="BA69" s="75"/>
      <c r="BB69" s="73"/>
      <c r="BC69" s="74"/>
      <c r="BD69" s="80"/>
      <c r="BE69" s="81" t="s">
        <v>875</v>
      </c>
      <c r="BF69" s="82" t="s">
        <v>885</v>
      </c>
      <c r="BG69" s="83" t="s">
        <v>886</v>
      </c>
      <c r="BH69" s="17" t="s">
        <v>843</v>
      </c>
      <c r="BI69" s="17" t="str">
        <f t="shared" si="0"/>
        <v xml:space="preserve">C.200 </v>
      </c>
      <c r="BJ69" s="49" t="s">
        <v>1075</v>
      </c>
    </row>
    <row r="70" spans="1:62" ht="45" x14ac:dyDescent="0.25">
      <c r="A70" s="19">
        <v>66</v>
      </c>
      <c r="B70" s="20" t="s">
        <v>143</v>
      </c>
      <c r="C70" s="20" t="s">
        <v>12</v>
      </c>
      <c r="D70" s="21" t="s">
        <v>144</v>
      </c>
      <c r="E70" s="38"/>
      <c r="F70" s="197"/>
      <c r="G70" s="201"/>
      <c r="H70" s="77"/>
      <c r="I70" s="201"/>
      <c r="J70" s="74"/>
      <c r="K70" s="74"/>
      <c r="L70" s="75"/>
      <c r="M70" s="69"/>
      <c r="N70" s="84"/>
      <c r="O70" s="77"/>
      <c r="P70" s="72"/>
      <c r="Q70" s="78"/>
      <c r="R70" s="73"/>
      <c r="S70" s="74"/>
      <c r="T70" s="75"/>
      <c r="U70" s="69"/>
      <c r="V70" s="84"/>
      <c r="W70" s="77"/>
      <c r="X70" s="77"/>
      <c r="Y70" s="75"/>
      <c r="Z70" s="199"/>
      <c r="AA70" s="74"/>
      <c r="AB70" s="75"/>
      <c r="AC70" s="73"/>
      <c r="AD70" s="74"/>
      <c r="AE70" s="75"/>
      <c r="AF70" s="69"/>
      <c r="AG70" s="84"/>
      <c r="AH70" s="77"/>
      <c r="AI70" s="77"/>
      <c r="AJ70" s="75"/>
      <c r="AK70" s="73"/>
      <c r="AL70" s="74"/>
      <c r="AM70" s="75"/>
      <c r="AN70" s="73"/>
      <c r="AO70" s="74"/>
      <c r="AP70" s="75"/>
      <c r="AQ70" s="69"/>
      <c r="AR70" s="84"/>
      <c r="AS70" s="77"/>
      <c r="AT70" s="77"/>
      <c r="AU70" s="75"/>
      <c r="AV70" s="73"/>
      <c r="AW70" s="74"/>
      <c r="AX70" s="75"/>
      <c r="AY70" s="73"/>
      <c r="AZ70" s="74"/>
      <c r="BA70" s="75"/>
      <c r="BB70" s="73"/>
      <c r="BC70" s="74"/>
      <c r="BD70" s="80"/>
      <c r="BE70" s="81" t="s">
        <v>875</v>
      </c>
      <c r="BF70" s="82" t="s">
        <v>885</v>
      </c>
      <c r="BG70" s="83" t="s">
        <v>886</v>
      </c>
      <c r="BH70" s="17" t="s">
        <v>843</v>
      </c>
      <c r="BI70" s="17" t="str">
        <f t="shared" si="0"/>
        <v xml:space="preserve">C.200 </v>
      </c>
      <c r="BJ70" s="49" t="s">
        <v>1075</v>
      </c>
    </row>
    <row r="71" spans="1:62" ht="105" x14ac:dyDescent="0.25">
      <c r="A71" s="19">
        <v>67</v>
      </c>
      <c r="B71" s="20" t="s">
        <v>145</v>
      </c>
      <c r="C71" s="20" t="s">
        <v>12</v>
      </c>
      <c r="D71" s="21" t="s">
        <v>146</v>
      </c>
      <c r="E71" s="38"/>
      <c r="F71" s="197"/>
      <c r="G71" s="201"/>
      <c r="H71" s="77"/>
      <c r="I71" s="201"/>
      <c r="J71" s="74"/>
      <c r="K71" s="74"/>
      <c r="L71" s="75"/>
      <c r="M71" s="69"/>
      <c r="N71" s="84"/>
      <c r="O71" s="77"/>
      <c r="P71" s="72"/>
      <c r="Q71" s="78"/>
      <c r="R71" s="73"/>
      <c r="S71" s="74"/>
      <c r="T71" s="75"/>
      <c r="U71" s="69"/>
      <c r="V71" s="84"/>
      <c r="W71" s="77"/>
      <c r="X71" s="77"/>
      <c r="Y71" s="75"/>
      <c r="Z71" s="199"/>
      <c r="AA71" s="74"/>
      <c r="AB71" s="75"/>
      <c r="AC71" s="73"/>
      <c r="AD71" s="74"/>
      <c r="AE71" s="75"/>
      <c r="AF71" s="69"/>
      <c r="AG71" s="84"/>
      <c r="AH71" s="77"/>
      <c r="AI71" s="77"/>
      <c r="AJ71" s="75"/>
      <c r="AK71" s="73"/>
      <c r="AL71" s="74"/>
      <c r="AM71" s="75"/>
      <c r="AN71" s="73"/>
      <c r="AO71" s="74"/>
      <c r="AP71" s="75"/>
      <c r="AQ71" s="69"/>
      <c r="AR71" s="84"/>
      <c r="AS71" s="77"/>
      <c r="AT71" s="77"/>
      <c r="AU71" s="75"/>
      <c r="AV71" s="73"/>
      <c r="AW71" s="74"/>
      <c r="AX71" s="75"/>
      <c r="AY71" s="73"/>
      <c r="AZ71" s="74"/>
      <c r="BA71" s="75"/>
      <c r="BB71" s="73"/>
      <c r="BC71" s="74"/>
      <c r="BD71" s="80"/>
      <c r="BE71" s="81" t="s">
        <v>875</v>
      </c>
      <c r="BF71" s="82" t="s">
        <v>885</v>
      </c>
      <c r="BG71" s="83" t="s">
        <v>886</v>
      </c>
      <c r="BH71" s="17" t="s">
        <v>843</v>
      </c>
      <c r="BI71" s="17" t="str">
        <f t="shared" ref="BI71:BI134" si="1">CONCATENATE(BH71,Z71)</f>
        <v xml:space="preserve">C.200 </v>
      </c>
      <c r="BJ71" s="195" t="s">
        <v>1076</v>
      </c>
    </row>
    <row r="72" spans="1:62" ht="240" customHeight="1" x14ac:dyDescent="0.25">
      <c r="A72" s="19">
        <v>68</v>
      </c>
      <c r="B72" s="20" t="s">
        <v>147</v>
      </c>
      <c r="C72" s="20" t="s">
        <v>12</v>
      </c>
      <c r="D72" s="21" t="s">
        <v>148</v>
      </c>
      <c r="E72" s="38"/>
      <c r="F72" s="197"/>
      <c r="G72" s="201"/>
      <c r="H72" s="77"/>
      <c r="I72" s="201"/>
      <c r="J72" s="74"/>
      <c r="K72" s="74"/>
      <c r="L72" s="75"/>
      <c r="M72" s="69"/>
      <c r="N72" s="84"/>
      <c r="O72" s="77"/>
      <c r="P72" s="72"/>
      <c r="Q72" s="78"/>
      <c r="R72" s="73"/>
      <c r="S72" s="74"/>
      <c r="T72" s="75"/>
      <c r="U72" s="69"/>
      <c r="V72" s="84"/>
      <c r="W72" s="77"/>
      <c r="X72" s="77"/>
      <c r="Y72" s="75"/>
      <c r="Z72" s="199"/>
      <c r="AA72" s="74"/>
      <c r="AB72" s="75"/>
      <c r="AC72" s="73"/>
      <c r="AD72" s="74"/>
      <c r="AE72" s="75"/>
      <c r="AF72" s="69"/>
      <c r="AG72" s="84"/>
      <c r="AH72" s="77"/>
      <c r="AI72" s="77"/>
      <c r="AJ72" s="75"/>
      <c r="AK72" s="73"/>
      <c r="AL72" s="74"/>
      <c r="AM72" s="75"/>
      <c r="AN72" s="73"/>
      <c r="AO72" s="74"/>
      <c r="AP72" s="75"/>
      <c r="AQ72" s="69"/>
      <c r="AR72" s="84"/>
      <c r="AS72" s="77"/>
      <c r="AT72" s="77"/>
      <c r="AU72" s="75"/>
      <c r="AV72" s="73"/>
      <c r="AW72" s="74"/>
      <c r="AX72" s="75"/>
      <c r="AY72" s="73"/>
      <c r="AZ72" s="74"/>
      <c r="BA72" s="75"/>
      <c r="BB72" s="73"/>
      <c r="BC72" s="74"/>
      <c r="BD72" s="80"/>
      <c r="BE72" s="81" t="s">
        <v>875</v>
      </c>
      <c r="BF72" s="82" t="s">
        <v>885</v>
      </c>
      <c r="BG72" s="83" t="s">
        <v>886</v>
      </c>
      <c r="BH72" s="17" t="s">
        <v>845</v>
      </c>
      <c r="BI72" s="17" t="str">
        <f t="shared" si="1"/>
        <v xml:space="preserve">C.210 </v>
      </c>
      <c r="BJ72" s="49" t="s">
        <v>1076</v>
      </c>
    </row>
    <row r="73" spans="1:62" ht="45" x14ac:dyDescent="0.25">
      <c r="A73" s="19">
        <v>69</v>
      </c>
      <c r="B73" s="20" t="s">
        <v>149</v>
      </c>
      <c r="C73" s="20" t="s">
        <v>12</v>
      </c>
      <c r="D73" s="21" t="s">
        <v>150</v>
      </c>
      <c r="E73" s="38"/>
      <c r="F73" s="197"/>
      <c r="G73" s="201"/>
      <c r="H73" s="77"/>
      <c r="I73" s="201"/>
      <c r="J73" s="74"/>
      <c r="K73" s="74"/>
      <c r="L73" s="75"/>
      <c r="M73" s="69"/>
      <c r="N73" s="84"/>
      <c r="O73" s="77"/>
      <c r="P73" s="72"/>
      <c r="Q73" s="78"/>
      <c r="R73" s="73"/>
      <c r="S73" s="74"/>
      <c r="T73" s="75"/>
      <c r="U73" s="69"/>
      <c r="V73" s="84"/>
      <c r="W73" s="77"/>
      <c r="X73" s="77"/>
      <c r="Y73" s="75"/>
      <c r="Z73" s="199"/>
      <c r="AA73" s="74"/>
      <c r="AB73" s="75"/>
      <c r="AC73" s="73"/>
      <c r="AD73" s="74"/>
      <c r="AE73" s="75"/>
      <c r="AF73" s="69"/>
      <c r="AG73" s="84"/>
      <c r="AH73" s="77"/>
      <c r="AI73" s="77"/>
      <c r="AJ73" s="75"/>
      <c r="AK73" s="73"/>
      <c r="AL73" s="74"/>
      <c r="AM73" s="75"/>
      <c r="AN73" s="73"/>
      <c r="AO73" s="74"/>
      <c r="AP73" s="75"/>
      <c r="AQ73" s="69"/>
      <c r="AR73" s="84"/>
      <c r="AS73" s="77"/>
      <c r="AT73" s="77"/>
      <c r="AU73" s="75"/>
      <c r="AV73" s="73"/>
      <c r="AW73" s="74"/>
      <c r="AX73" s="75"/>
      <c r="AY73" s="73"/>
      <c r="AZ73" s="74"/>
      <c r="BA73" s="75"/>
      <c r="BB73" s="73"/>
      <c r="BC73" s="74"/>
      <c r="BD73" s="80"/>
      <c r="BE73" s="81" t="s">
        <v>875</v>
      </c>
      <c r="BF73" s="82" t="s">
        <v>885</v>
      </c>
      <c r="BG73" s="83" t="s">
        <v>886</v>
      </c>
      <c r="BH73" s="17" t="s">
        <v>831</v>
      </c>
      <c r="BI73" s="17" t="str">
        <f t="shared" si="1"/>
        <v>NO CS.HPT</v>
      </c>
    </row>
    <row r="74" spans="1:62" ht="45" x14ac:dyDescent="0.25">
      <c r="A74" s="19">
        <v>70</v>
      </c>
      <c r="B74" s="20" t="s">
        <v>151</v>
      </c>
      <c r="C74" s="20" t="s">
        <v>35</v>
      </c>
      <c r="D74" s="21" t="s">
        <v>152</v>
      </c>
      <c r="E74" s="38"/>
      <c r="F74" s="197"/>
      <c r="G74" s="201"/>
      <c r="H74" s="77"/>
      <c r="I74" s="201"/>
      <c r="J74" s="74"/>
      <c r="K74" s="74"/>
      <c r="L74" s="75"/>
      <c r="M74" s="69"/>
      <c r="N74" s="84"/>
      <c r="O74" s="77"/>
      <c r="P74" s="72"/>
      <c r="Q74" s="78"/>
      <c r="R74" s="73"/>
      <c r="S74" s="74"/>
      <c r="T74" s="75"/>
      <c r="U74" s="69"/>
      <c r="V74" s="84"/>
      <c r="W74" s="77"/>
      <c r="X74" s="77"/>
      <c r="Y74" s="75"/>
      <c r="Z74" s="199"/>
      <c r="AA74" s="74"/>
      <c r="AB74" s="75"/>
      <c r="AC74" s="73"/>
      <c r="AD74" s="74"/>
      <c r="AE74" s="75"/>
      <c r="AF74" s="69"/>
      <c r="AG74" s="84"/>
      <c r="AH74" s="77"/>
      <c r="AI74" s="77"/>
      <c r="AJ74" s="75"/>
      <c r="AK74" s="73"/>
      <c r="AL74" s="74"/>
      <c r="AM74" s="75"/>
      <c r="AN74" s="73"/>
      <c r="AO74" s="74"/>
      <c r="AP74" s="75"/>
      <c r="AQ74" s="69"/>
      <c r="AR74" s="84"/>
      <c r="AS74" s="77"/>
      <c r="AT74" s="77"/>
      <c r="AU74" s="75"/>
      <c r="AV74" s="73"/>
      <c r="AW74" s="74"/>
      <c r="AX74" s="75"/>
      <c r="AY74" s="73"/>
      <c r="AZ74" s="74"/>
      <c r="BA74" s="75"/>
      <c r="BB74" s="73"/>
      <c r="BC74" s="74"/>
      <c r="BD74" s="80"/>
      <c r="BE74" s="81" t="s">
        <v>875</v>
      </c>
      <c r="BF74" s="82" t="s">
        <v>885</v>
      </c>
      <c r="BG74" s="83" t="s">
        <v>886</v>
      </c>
      <c r="BH74" s="17" t="s">
        <v>845</v>
      </c>
      <c r="BI74" s="17" t="str">
        <f t="shared" si="1"/>
        <v xml:space="preserve">C.210 </v>
      </c>
      <c r="BJ74" s="49" t="s">
        <v>1076</v>
      </c>
    </row>
    <row r="75" spans="1:62" ht="75" x14ac:dyDescent="0.25">
      <c r="A75" s="19">
        <v>71</v>
      </c>
      <c r="B75" s="20" t="s">
        <v>153</v>
      </c>
      <c r="C75" s="20" t="s">
        <v>35</v>
      </c>
      <c r="D75" s="21" t="s">
        <v>154</v>
      </c>
      <c r="E75" s="38"/>
      <c r="F75" s="197"/>
      <c r="G75" s="201"/>
      <c r="H75" s="77"/>
      <c r="I75" s="201"/>
      <c r="J75" s="74"/>
      <c r="K75" s="74"/>
      <c r="L75" s="75"/>
      <c r="M75" s="69"/>
      <c r="N75" s="84"/>
      <c r="O75" s="77"/>
      <c r="P75" s="72"/>
      <c r="Q75" s="78"/>
      <c r="R75" s="73"/>
      <c r="S75" s="74"/>
      <c r="T75" s="75"/>
      <c r="U75" s="69"/>
      <c r="V75" s="84"/>
      <c r="W75" s="77"/>
      <c r="X75" s="77"/>
      <c r="Y75" s="75"/>
      <c r="Z75" s="199"/>
      <c r="AA75" s="74"/>
      <c r="AB75" s="75"/>
      <c r="AC75" s="73"/>
      <c r="AD75" s="74"/>
      <c r="AE75" s="75"/>
      <c r="AF75" s="69"/>
      <c r="AG75" s="84"/>
      <c r="AH75" s="77"/>
      <c r="AI75" s="77"/>
      <c r="AJ75" s="75"/>
      <c r="AK75" s="73"/>
      <c r="AL75" s="74"/>
      <c r="AM75" s="75"/>
      <c r="AN75" s="73"/>
      <c r="AO75" s="74"/>
      <c r="AP75" s="75"/>
      <c r="AQ75" s="69"/>
      <c r="AR75" s="84"/>
      <c r="AS75" s="77"/>
      <c r="AT75" s="77"/>
      <c r="AU75" s="75"/>
      <c r="AV75" s="73"/>
      <c r="AW75" s="74"/>
      <c r="AX75" s="75"/>
      <c r="AY75" s="73"/>
      <c r="AZ75" s="74"/>
      <c r="BA75" s="75"/>
      <c r="BB75" s="73"/>
      <c r="BC75" s="74"/>
      <c r="BD75" s="80"/>
      <c r="BE75" s="81" t="s">
        <v>875</v>
      </c>
      <c r="BF75" s="82" t="s">
        <v>885</v>
      </c>
      <c r="BG75" s="83" t="s">
        <v>886</v>
      </c>
      <c r="BH75" s="17" t="s">
        <v>845</v>
      </c>
      <c r="BI75" s="17" t="str">
        <f t="shared" si="1"/>
        <v xml:space="preserve">C.210 </v>
      </c>
      <c r="BJ75" s="49" t="s">
        <v>1076</v>
      </c>
    </row>
    <row r="76" spans="1:62" ht="45" x14ac:dyDescent="0.25">
      <c r="A76" s="19">
        <v>72</v>
      </c>
      <c r="B76" s="20" t="s">
        <v>155</v>
      </c>
      <c r="C76" s="20" t="s">
        <v>12</v>
      </c>
      <c r="D76" s="21" t="s">
        <v>156</v>
      </c>
      <c r="E76" s="38"/>
      <c r="F76" s="197"/>
      <c r="G76" s="201"/>
      <c r="H76" s="77"/>
      <c r="I76" s="201"/>
      <c r="J76" s="74"/>
      <c r="K76" s="74"/>
      <c r="L76" s="75"/>
      <c r="M76" s="69"/>
      <c r="N76" s="84"/>
      <c r="O76" s="71"/>
      <c r="P76" s="72"/>
      <c r="Q76" s="102"/>
      <c r="R76" s="73"/>
      <c r="S76" s="74"/>
      <c r="T76" s="75"/>
      <c r="U76" s="69"/>
      <c r="V76" s="84"/>
      <c r="W76" s="71"/>
      <c r="X76" s="71"/>
      <c r="Y76" s="103"/>
      <c r="Z76" s="199"/>
      <c r="AA76" s="74"/>
      <c r="AB76" s="75"/>
      <c r="AC76" s="73"/>
      <c r="AD76" s="74"/>
      <c r="AE76" s="75"/>
      <c r="AF76" s="69"/>
      <c r="AG76" s="84"/>
      <c r="AH76" s="71"/>
      <c r="AI76" s="71"/>
      <c r="AJ76" s="103"/>
      <c r="AK76" s="73"/>
      <c r="AL76" s="74"/>
      <c r="AM76" s="75"/>
      <c r="AN76" s="73"/>
      <c r="AO76" s="74"/>
      <c r="AP76" s="75"/>
      <c r="AQ76" s="69"/>
      <c r="AR76" s="84"/>
      <c r="AS76" s="71"/>
      <c r="AT76" s="71"/>
      <c r="AU76" s="103"/>
      <c r="AV76" s="73"/>
      <c r="AW76" s="74"/>
      <c r="AX76" s="75"/>
      <c r="AY76" s="73"/>
      <c r="AZ76" s="74"/>
      <c r="BA76" s="75"/>
      <c r="BB76" s="73"/>
      <c r="BC76" s="74"/>
      <c r="BD76" s="80"/>
      <c r="BE76" s="81" t="s">
        <v>875</v>
      </c>
      <c r="BF76" s="82" t="s">
        <v>885</v>
      </c>
      <c r="BG76" s="83" t="s">
        <v>886</v>
      </c>
      <c r="BH76" s="17" t="s">
        <v>845</v>
      </c>
      <c r="BI76" s="17" t="str">
        <f t="shared" si="1"/>
        <v xml:space="preserve">C.210 </v>
      </c>
      <c r="BJ76" s="49" t="s">
        <v>1076</v>
      </c>
    </row>
    <row r="77" spans="1:62" ht="45" x14ac:dyDescent="0.25">
      <c r="A77" s="19">
        <v>73</v>
      </c>
      <c r="B77" s="20" t="s">
        <v>157</v>
      </c>
      <c r="C77" s="20" t="s">
        <v>12</v>
      </c>
      <c r="D77" s="21" t="s">
        <v>158</v>
      </c>
      <c r="E77" s="38"/>
      <c r="F77" s="197"/>
      <c r="G77" s="201"/>
      <c r="H77" s="77"/>
      <c r="I77" s="201"/>
      <c r="J77" s="74"/>
      <c r="K77" s="74"/>
      <c r="L77" s="75"/>
      <c r="M77" s="69"/>
      <c r="N77" s="84"/>
      <c r="O77" s="77"/>
      <c r="P77" s="72"/>
      <c r="Q77" s="78"/>
      <c r="R77" s="73"/>
      <c r="S77" s="74"/>
      <c r="T77" s="75"/>
      <c r="U77" s="69"/>
      <c r="V77" s="84"/>
      <c r="W77" s="77"/>
      <c r="X77" s="77"/>
      <c r="Y77" s="75"/>
      <c r="Z77" s="199"/>
      <c r="AA77" s="74"/>
      <c r="AB77" s="75"/>
      <c r="AC77" s="73"/>
      <c r="AD77" s="74"/>
      <c r="AE77" s="75"/>
      <c r="AF77" s="69"/>
      <c r="AG77" s="84"/>
      <c r="AH77" s="77"/>
      <c r="AI77" s="77"/>
      <c r="AJ77" s="75"/>
      <c r="AK77" s="73"/>
      <c r="AL77" s="74"/>
      <c r="AM77" s="75"/>
      <c r="AN77" s="73"/>
      <c r="AO77" s="74"/>
      <c r="AP77" s="75"/>
      <c r="AQ77" s="69"/>
      <c r="AR77" s="84"/>
      <c r="AS77" s="77"/>
      <c r="AT77" s="77"/>
      <c r="AU77" s="75"/>
      <c r="AV77" s="73"/>
      <c r="AW77" s="74"/>
      <c r="AX77" s="75"/>
      <c r="AY77" s="73"/>
      <c r="AZ77" s="74"/>
      <c r="BA77" s="75"/>
      <c r="BB77" s="73"/>
      <c r="BC77" s="74"/>
      <c r="BD77" s="80"/>
      <c r="BE77" s="81" t="s">
        <v>875</v>
      </c>
      <c r="BF77" s="82" t="s">
        <v>885</v>
      </c>
      <c r="BG77" s="83" t="s">
        <v>886</v>
      </c>
      <c r="BH77" s="17" t="s">
        <v>845</v>
      </c>
      <c r="BI77" s="17" t="str">
        <f t="shared" si="1"/>
        <v xml:space="preserve">C.210 </v>
      </c>
      <c r="BJ77" s="49" t="s">
        <v>1076</v>
      </c>
    </row>
    <row r="78" spans="1:62" ht="45" x14ac:dyDescent="0.25">
      <c r="A78" s="19">
        <v>74</v>
      </c>
      <c r="B78" s="20" t="s">
        <v>159</v>
      </c>
      <c r="C78" s="20" t="s">
        <v>12</v>
      </c>
      <c r="D78" s="21" t="s">
        <v>160</v>
      </c>
      <c r="E78" s="38"/>
      <c r="F78" s="197"/>
      <c r="G78" s="201"/>
      <c r="H78" s="77"/>
      <c r="I78" s="201"/>
      <c r="J78" s="74"/>
      <c r="K78" s="74"/>
      <c r="L78" s="75"/>
      <c r="M78" s="69"/>
      <c r="N78" s="84"/>
      <c r="O78" s="77"/>
      <c r="P78" s="72"/>
      <c r="Q78" s="78"/>
      <c r="R78" s="73"/>
      <c r="S78" s="74"/>
      <c r="T78" s="75"/>
      <c r="U78" s="69"/>
      <c r="V78" s="84"/>
      <c r="W78" s="77"/>
      <c r="X78" s="77"/>
      <c r="Y78" s="75"/>
      <c r="Z78" s="199"/>
      <c r="AA78" s="74"/>
      <c r="AB78" s="75"/>
      <c r="AC78" s="73"/>
      <c r="AD78" s="74"/>
      <c r="AE78" s="75"/>
      <c r="AF78" s="69"/>
      <c r="AG78" s="84"/>
      <c r="AH78" s="77"/>
      <c r="AI78" s="77"/>
      <c r="AJ78" s="75"/>
      <c r="AK78" s="73"/>
      <c r="AL78" s="74"/>
      <c r="AM78" s="75"/>
      <c r="AN78" s="73"/>
      <c r="AO78" s="74"/>
      <c r="AP78" s="75"/>
      <c r="AQ78" s="69"/>
      <c r="AR78" s="84"/>
      <c r="AS78" s="77"/>
      <c r="AT78" s="77"/>
      <c r="AU78" s="75"/>
      <c r="AV78" s="73"/>
      <c r="AW78" s="74"/>
      <c r="AX78" s="75"/>
      <c r="AY78" s="73"/>
      <c r="AZ78" s="74"/>
      <c r="BA78" s="75"/>
      <c r="BB78" s="73"/>
      <c r="BC78" s="74"/>
      <c r="BD78" s="80"/>
      <c r="BE78" s="81" t="s">
        <v>875</v>
      </c>
      <c r="BF78" s="82" t="s">
        <v>885</v>
      </c>
      <c r="BG78" s="83" t="s">
        <v>886</v>
      </c>
      <c r="BH78" s="17" t="s">
        <v>845</v>
      </c>
      <c r="BI78" s="17" t="str">
        <f t="shared" si="1"/>
        <v xml:space="preserve">C.210 </v>
      </c>
      <c r="BJ78" s="49" t="s">
        <v>1076</v>
      </c>
    </row>
    <row r="79" spans="1:62" ht="45" x14ac:dyDescent="0.25">
      <c r="A79" s="19">
        <v>75</v>
      </c>
      <c r="B79" s="20" t="s">
        <v>161</v>
      </c>
      <c r="C79" s="20" t="s">
        <v>12</v>
      </c>
      <c r="D79" s="21" t="s">
        <v>162</v>
      </c>
      <c r="E79" s="38"/>
      <c r="F79" s="197"/>
      <c r="G79" s="201"/>
      <c r="H79" s="77"/>
      <c r="I79" s="201"/>
      <c r="J79" s="74"/>
      <c r="K79" s="74"/>
      <c r="L79" s="75"/>
      <c r="M79" s="69"/>
      <c r="N79" s="84"/>
      <c r="O79" s="77"/>
      <c r="P79" s="72"/>
      <c r="Q79" s="78"/>
      <c r="R79" s="73"/>
      <c r="S79" s="74"/>
      <c r="T79" s="75"/>
      <c r="U79" s="69"/>
      <c r="V79" s="84"/>
      <c r="W79" s="77"/>
      <c r="X79" s="77"/>
      <c r="Y79" s="75"/>
      <c r="Z79" s="199"/>
      <c r="AA79" s="74"/>
      <c r="AB79" s="75"/>
      <c r="AC79" s="73"/>
      <c r="AD79" s="74"/>
      <c r="AE79" s="75"/>
      <c r="AF79" s="69"/>
      <c r="AG79" s="84"/>
      <c r="AH79" s="77"/>
      <c r="AI79" s="77"/>
      <c r="AJ79" s="75"/>
      <c r="AK79" s="73"/>
      <c r="AL79" s="74"/>
      <c r="AM79" s="75"/>
      <c r="AN79" s="73"/>
      <c r="AO79" s="74"/>
      <c r="AP79" s="75"/>
      <c r="AQ79" s="69"/>
      <c r="AR79" s="84"/>
      <c r="AS79" s="77"/>
      <c r="AT79" s="77"/>
      <c r="AU79" s="75"/>
      <c r="AV79" s="73"/>
      <c r="AW79" s="74"/>
      <c r="AX79" s="75"/>
      <c r="AY79" s="73"/>
      <c r="AZ79" s="74"/>
      <c r="BA79" s="75"/>
      <c r="BB79" s="73"/>
      <c r="BC79" s="74"/>
      <c r="BD79" s="80"/>
      <c r="BE79" s="81" t="s">
        <v>875</v>
      </c>
      <c r="BF79" s="82" t="s">
        <v>885</v>
      </c>
      <c r="BG79" s="83" t="s">
        <v>886</v>
      </c>
      <c r="BH79" s="17" t="s">
        <v>845</v>
      </c>
      <c r="BI79" s="17" t="str">
        <f t="shared" si="1"/>
        <v xml:space="preserve">C.210 </v>
      </c>
      <c r="BJ79" s="49" t="s">
        <v>1076</v>
      </c>
    </row>
    <row r="80" spans="1:62" ht="90" x14ac:dyDescent="0.25">
      <c r="A80" s="19">
        <v>76</v>
      </c>
      <c r="B80" s="20" t="s">
        <v>163</v>
      </c>
      <c r="C80" s="20" t="s">
        <v>12</v>
      </c>
      <c r="D80" s="21" t="s">
        <v>164</v>
      </c>
      <c r="E80" s="38"/>
      <c r="F80" s="197"/>
      <c r="G80" s="201"/>
      <c r="H80" s="77"/>
      <c r="I80" s="77"/>
      <c r="J80" s="74"/>
      <c r="K80" s="74"/>
      <c r="L80" s="75"/>
      <c r="M80" s="69"/>
      <c r="N80" s="84"/>
      <c r="O80" s="77"/>
      <c r="P80" s="72"/>
      <c r="Q80" s="78"/>
      <c r="R80" s="73"/>
      <c r="S80" s="74"/>
      <c r="T80" s="75"/>
      <c r="U80" s="69"/>
      <c r="V80" s="84"/>
      <c r="W80" s="77"/>
      <c r="X80" s="77"/>
      <c r="Y80" s="75"/>
      <c r="Z80" s="199"/>
      <c r="AA80" s="74"/>
      <c r="AB80" s="75"/>
      <c r="AC80" s="73"/>
      <c r="AD80" s="74"/>
      <c r="AE80" s="75"/>
      <c r="AF80" s="69"/>
      <c r="AG80" s="84"/>
      <c r="AH80" s="77"/>
      <c r="AI80" s="77"/>
      <c r="AJ80" s="75"/>
      <c r="AK80" s="73"/>
      <c r="AL80" s="74"/>
      <c r="AM80" s="75"/>
      <c r="AN80" s="73"/>
      <c r="AO80" s="74"/>
      <c r="AP80" s="75"/>
      <c r="AQ80" s="69"/>
      <c r="AR80" s="84"/>
      <c r="AS80" s="77"/>
      <c r="AT80" s="77"/>
      <c r="AU80" s="75"/>
      <c r="AV80" s="73"/>
      <c r="AW80" s="74"/>
      <c r="AX80" s="75"/>
      <c r="AY80" s="73"/>
      <c r="AZ80" s="74"/>
      <c r="BA80" s="75"/>
      <c r="BB80" s="73"/>
      <c r="BC80" s="74"/>
      <c r="BD80" s="80"/>
      <c r="BE80" s="81" t="s">
        <v>875</v>
      </c>
      <c r="BF80" s="82" t="s">
        <v>885</v>
      </c>
      <c r="BG80" s="83" t="s">
        <v>886</v>
      </c>
      <c r="BH80" s="17" t="s">
        <v>845</v>
      </c>
      <c r="BI80" s="17" t="str">
        <f t="shared" si="1"/>
        <v xml:space="preserve">C.210 </v>
      </c>
      <c r="BJ80" s="49" t="s">
        <v>1076</v>
      </c>
    </row>
    <row r="81" spans="1:62" ht="75" x14ac:dyDescent="0.25">
      <c r="A81" s="19">
        <v>77</v>
      </c>
      <c r="B81" s="20" t="s">
        <v>165</v>
      </c>
      <c r="C81" s="20" t="s">
        <v>12</v>
      </c>
      <c r="D81" s="21" t="s">
        <v>166</v>
      </c>
      <c r="E81" s="38"/>
      <c r="F81" s="197"/>
      <c r="G81" s="201"/>
      <c r="H81" s="77"/>
      <c r="I81" s="201"/>
      <c r="J81" s="74"/>
      <c r="K81" s="74"/>
      <c r="L81" s="75"/>
      <c r="M81" s="69"/>
      <c r="N81" s="84"/>
      <c r="O81" s="77"/>
      <c r="P81" s="72"/>
      <c r="Q81" s="87"/>
      <c r="R81" s="73"/>
      <c r="S81" s="74"/>
      <c r="T81" s="75"/>
      <c r="U81" s="69"/>
      <c r="V81" s="84"/>
      <c r="W81" s="77"/>
      <c r="X81" s="84"/>
      <c r="Y81" s="72"/>
      <c r="Z81" s="199"/>
      <c r="AA81" s="74"/>
      <c r="AB81" s="75"/>
      <c r="AC81" s="73"/>
      <c r="AD81" s="74"/>
      <c r="AE81" s="75"/>
      <c r="AF81" s="69"/>
      <c r="AG81" s="84"/>
      <c r="AH81" s="77"/>
      <c r="AI81" s="84"/>
      <c r="AJ81" s="72"/>
      <c r="AK81" s="73"/>
      <c r="AL81" s="74"/>
      <c r="AM81" s="75"/>
      <c r="AN81" s="73"/>
      <c r="AO81" s="74"/>
      <c r="AP81" s="75"/>
      <c r="AQ81" s="69"/>
      <c r="AR81" s="84"/>
      <c r="AS81" s="77"/>
      <c r="AT81" s="84"/>
      <c r="AU81" s="72"/>
      <c r="AV81" s="73"/>
      <c r="AW81" s="74"/>
      <c r="AX81" s="75"/>
      <c r="AY81" s="73"/>
      <c r="AZ81" s="74"/>
      <c r="BA81" s="75"/>
      <c r="BB81" s="73"/>
      <c r="BC81" s="74"/>
      <c r="BD81" s="80"/>
      <c r="BE81" s="81" t="s">
        <v>875</v>
      </c>
      <c r="BF81" s="82" t="s">
        <v>885</v>
      </c>
      <c r="BG81" s="83" t="s">
        <v>886</v>
      </c>
      <c r="BH81" s="17" t="s">
        <v>831</v>
      </c>
      <c r="BI81" s="17" t="str">
        <f t="shared" si="1"/>
        <v>NO CS.HPT</v>
      </c>
    </row>
    <row r="82" spans="1:62" ht="105" x14ac:dyDescent="0.25">
      <c r="A82" s="19">
        <v>78</v>
      </c>
      <c r="B82" s="20" t="s">
        <v>167</v>
      </c>
      <c r="C82" s="20" t="s">
        <v>12</v>
      </c>
      <c r="D82" s="21" t="s">
        <v>168</v>
      </c>
      <c r="E82" s="38"/>
      <c r="F82" s="197"/>
      <c r="G82" s="203"/>
      <c r="H82" s="77"/>
      <c r="I82" s="77"/>
      <c r="J82" s="74"/>
      <c r="K82" s="74"/>
      <c r="L82" s="75"/>
      <c r="M82" s="69"/>
      <c r="N82" s="84"/>
      <c r="O82" s="77"/>
      <c r="P82" s="72"/>
      <c r="Q82" s="78"/>
      <c r="R82" s="73"/>
      <c r="S82" s="74"/>
      <c r="T82" s="75"/>
      <c r="U82" s="69"/>
      <c r="V82" s="84"/>
      <c r="W82" s="77"/>
      <c r="X82" s="77"/>
      <c r="Y82" s="75"/>
      <c r="Z82" s="199"/>
      <c r="AA82" s="74"/>
      <c r="AB82" s="75"/>
      <c r="AC82" s="73"/>
      <c r="AD82" s="74"/>
      <c r="AE82" s="75"/>
      <c r="AF82" s="69"/>
      <c r="AG82" s="84"/>
      <c r="AH82" s="77"/>
      <c r="AI82" s="77"/>
      <c r="AJ82" s="75"/>
      <c r="AK82" s="73"/>
      <c r="AL82" s="74"/>
      <c r="AM82" s="75"/>
      <c r="AN82" s="73"/>
      <c r="AO82" s="74"/>
      <c r="AP82" s="75"/>
      <c r="AQ82" s="69"/>
      <c r="AR82" s="84"/>
      <c r="AS82" s="77"/>
      <c r="AT82" s="77"/>
      <c r="AU82" s="75"/>
      <c r="AV82" s="73"/>
      <c r="AW82" s="74"/>
      <c r="AX82" s="75"/>
      <c r="AY82" s="73"/>
      <c r="AZ82" s="74"/>
      <c r="BA82" s="75"/>
      <c r="BB82" s="73"/>
      <c r="BC82" s="74"/>
      <c r="BD82" s="80"/>
      <c r="BE82" s="81" t="s">
        <v>875</v>
      </c>
      <c r="BF82" s="82" t="s">
        <v>885</v>
      </c>
      <c r="BG82" s="83" t="s">
        <v>886</v>
      </c>
      <c r="BH82" s="17" t="s">
        <v>831</v>
      </c>
      <c r="BI82" s="17" t="str">
        <f t="shared" si="1"/>
        <v>NO CS.HPT</v>
      </c>
    </row>
    <row r="83" spans="1:62" ht="45" x14ac:dyDescent="0.25">
      <c r="A83" s="19">
        <v>79</v>
      </c>
      <c r="B83" s="20" t="s">
        <v>169</v>
      </c>
      <c r="C83" s="20" t="s">
        <v>12</v>
      </c>
      <c r="D83" s="21" t="s">
        <v>170</v>
      </c>
      <c r="E83" s="38"/>
      <c r="F83" s="197"/>
      <c r="G83" s="201"/>
      <c r="H83" s="77"/>
      <c r="I83" s="201"/>
      <c r="J83" s="74"/>
      <c r="K83" s="74"/>
      <c r="L83" s="75"/>
      <c r="M83" s="69"/>
      <c r="N83" s="84"/>
      <c r="O83" s="77"/>
      <c r="P83" s="72"/>
      <c r="Q83" s="87"/>
      <c r="R83" s="73"/>
      <c r="S83" s="74"/>
      <c r="T83" s="75"/>
      <c r="U83" s="69"/>
      <c r="V83" s="84"/>
      <c r="W83" s="77"/>
      <c r="X83" s="84"/>
      <c r="Y83" s="72"/>
      <c r="Z83" s="199"/>
      <c r="AA83" s="74"/>
      <c r="AB83" s="75"/>
      <c r="AC83" s="73"/>
      <c r="AD83" s="74"/>
      <c r="AE83" s="75"/>
      <c r="AF83" s="69"/>
      <c r="AG83" s="84"/>
      <c r="AH83" s="77"/>
      <c r="AI83" s="84"/>
      <c r="AJ83" s="72"/>
      <c r="AK83" s="73"/>
      <c r="AL83" s="74"/>
      <c r="AM83" s="75"/>
      <c r="AN83" s="73"/>
      <c r="AO83" s="74"/>
      <c r="AP83" s="75"/>
      <c r="AQ83" s="69"/>
      <c r="AR83" s="84"/>
      <c r="AS83" s="77"/>
      <c r="AT83" s="84"/>
      <c r="AU83" s="72"/>
      <c r="AV83" s="73"/>
      <c r="AW83" s="74"/>
      <c r="AX83" s="75"/>
      <c r="AY83" s="73"/>
      <c r="AZ83" s="74"/>
      <c r="BA83" s="75"/>
      <c r="BB83" s="73"/>
      <c r="BC83" s="74"/>
      <c r="BD83" s="80"/>
      <c r="BE83" s="81" t="s">
        <v>875</v>
      </c>
      <c r="BF83" s="82" t="s">
        <v>888</v>
      </c>
      <c r="BG83" s="83" t="s">
        <v>889</v>
      </c>
      <c r="BH83" s="17" t="s">
        <v>849</v>
      </c>
      <c r="BI83" s="17" t="str">
        <f t="shared" si="1"/>
        <v>D.300</v>
      </c>
      <c r="BJ83" s="49" t="s">
        <v>849</v>
      </c>
    </row>
    <row r="84" spans="1:62" ht="45" x14ac:dyDescent="0.25">
      <c r="A84" s="19">
        <v>80</v>
      </c>
      <c r="B84" s="20" t="s">
        <v>171</v>
      </c>
      <c r="C84" s="20" t="s">
        <v>12</v>
      </c>
      <c r="D84" s="21" t="s">
        <v>172</v>
      </c>
      <c r="E84" s="38"/>
      <c r="F84" s="197"/>
      <c r="G84" s="74"/>
      <c r="H84" s="77"/>
      <c r="I84" s="201"/>
      <c r="J84" s="74"/>
      <c r="K84" s="74"/>
      <c r="L84" s="75"/>
      <c r="M84" s="69"/>
      <c r="N84" s="84"/>
      <c r="O84" s="77"/>
      <c r="P84" s="72"/>
      <c r="Q84" s="87"/>
      <c r="R84" s="73"/>
      <c r="S84" s="74"/>
      <c r="T84" s="75"/>
      <c r="U84" s="69"/>
      <c r="V84" s="32"/>
      <c r="W84" s="77"/>
      <c r="X84" s="84"/>
      <c r="Y84" s="72"/>
      <c r="Z84" s="199"/>
      <c r="AA84" s="74"/>
      <c r="AB84" s="75"/>
      <c r="AC84" s="73"/>
      <c r="AD84" s="74"/>
      <c r="AE84" s="75"/>
      <c r="AF84" s="69"/>
      <c r="AG84" s="32"/>
      <c r="AH84" s="77"/>
      <c r="AI84" s="84"/>
      <c r="AJ84" s="72"/>
      <c r="AK84" s="73"/>
      <c r="AL84" s="74"/>
      <c r="AM84" s="75"/>
      <c r="AN84" s="73"/>
      <c r="AO84" s="74"/>
      <c r="AP84" s="75"/>
      <c r="AQ84" s="69"/>
      <c r="AR84" s="32"/>
      <c r="AS84" s="77"/>
      <c r="AT84" s="84"/>
      <c r="AU84" s="72"/>
      <c r="AV84" s="73"/>
      <c r="AW84" s="74"/>
      <c r="AX84" s="75"/>
      <c r="AY84" s="73"/>
      <c r="AZ84" s="74"/>
      <c r="BA84" s="75"/>
      <c r="BB84" s="73"/>
      <c r="BC84" s="74"/>
      <c r="BD84" s="80"/>
      <c r="BE84" s="81" t="s">
        <v>875</v>
      </c>
      <c r="BF84" s="82" t="s">
        <v>888</v>
      </c>
      <c r="BG84" s="83" t="s">
        <v>889</v>
      </c>
      <c r="BH84" s="17" t="s">
        <v>849</v>
      </c>
      <c r="BI84" s="17" t="str">
        <f t="shared" si="1"/>
        <v>D.300</v>
      </c>
      <c r="BJ84" s="49" t="s">
        <v>849</v>
      </c>
    </row>
    <row r="85" spans="1:62" ht="45" x14ac:dyDescent="0.25">
      <c r="A85" s="19">
        <v>81</v>
      </c>
      <c r="B85" s="20" t="s">
        <v>173</v>
      </c>
      <c r="C85" s="20" t="s">
        <v>12</v>
      </c>
      <c r="D85" s="21" t="s">
        <v>174</v>
      </c>
      <c r="E85" s="38"/>
      <c r="F85" s="197"/>
      <c r="G85" s="74"/>
      <c r="H85" s="77"/>
      <c r="I85" s="77"/>
      <c r="J85" s="74"/>
      <c r="K85" s="74"/>
      <c r="L85" s="75"/>
      <c r="M85" s="69"/>
      <c r="N85" s="84"/>
      <c r="O85" s="77"/>
      <c r="P85" s="72"/>
      <c r="Q85" s="87"/>
      <c r="R85" s="73"/>
      <c r="S85" s="74"/>
      <c r="T85" s="75"/>
      <c r="U85" s="69"/>
      <c r="V85" s="84"/>
      <c r="W85" s="77"/>
      <c r="X85" s="77"/>
      <c r="Y85" s="75"/>
      <c r="Z85" s="199"/>
      <c r="AA85" s="74"/>
      <c r="AB85" s="75"/>
      <c r="AC85" s="73"/>
      <c r="AD85" s="74"/>
      <c r="AE85" s="75"/>
      <c r="AF85" s="69"/>
      <c r="AG85" s="84"/>
      <c r="AH85" s="77"/>
      <c r="AI85" s="77"/>
      <c r="AJ85" s="75"/>
      <c r="AK85" s="73"/>
      <c r="AL85" s="74"/>
      <c r="AM85" s="75"/>
      <c r="AN85" s="73"/>
      <c r="AO85" s="74"/>
      <c r="AP85" s="75"/>
      <c r="AQ85" s="69"/>
      <c r="AR85" s="84"/>
      <c r="AS85" s="77"/>
      <c r="AT85" s="77"/>
      <c r="AU85" s="75"/>
      <c r="AV85" s="73"/>
      <c r="AW85" s="74"/>
      <c r="AX85" s="75"/>
      <c r="AY85" s="73"/>
      <c r="AZ85" s="74"/>
      <c r="BA85" s="75"/>
      <c r="BB85" s="73"/>
      <c r="BC85" s="74"/>
      <c r="BD85" s="80"/>
      <c r="BE85" s="81" t="s">
        <v>875</v>
      </c>
      <c r="BF85" s="82" t="s">
        <v>888</v>
      </c>
      <c r="BG85" s="83" t="s">
        <v>889</v>
      </c>
      <c r="BH85" s="17" t="s">
        <v>849</v>
      </c>
      <c r="BI85" s="17" t="str">
        <f t="shared" si="1"/>
        <v>D.300</v>
      </c>
      <c r="BJ85" s="49" t="s">
        <v>849</v>
      </c>
    </row>
    <row r="86" spans="1:62" ht="45" x14ac:dyDescent="0.25">
      <c r="A86" s="19">
        <v>82</v>
      </c>
      <c r="B86" s="20" t="s">
        <v>175</v>
      </c>
      <c r="C86" s="20" t="s">
        <v>12</v>
      </c>
      <c r="D86" s="21" t="s">
        <v>176</v>
      </c>
      <c r="E86" s="38"/>
      <c r="F86" s="197"/>
      <c r="G86" s="74"/>
      <c r="H86" s="77"/>
      <c r="I86" s="77"/>
      <c r="J86" s="74"/>
      <c r="K86" s="74"/>
      <c r="L86" s="75"/>
      <c r="M86" s="69"/>
      <c r="N86" s="84"/>
      <c r="O86" s="77"/>
      <c r="P86" s="72"/>
      <c r="Q86" s="87"/>
      <c r="R86" s="73"/>
      <c r="S86" s="74"/>
      <c r="T86" s="75"/>
      <c r="U86" s="69"/>
      <c r="V86" s="84"/>
      <c r="W86" s="77"/>
      <c r="X86" s="84"/>
      <c r="Y86" s="72"/>
      <c r="Z86" s="199"/>
      <c r="AA86" s="74"/>
      <c r="AB86" s="75"/>
      <c r="AC86" s="73"/>
      <c r="AD86" s="74"/>
      <c r="AE86" s="75"/>
      <c r="AF86" s="69"/>
      <c r="AG86" s="84"/>
      <c r="AH86" s="77"/>
      <c r="AI86" s="84"/>
      <c r="AJ86" s="72"/>
      <c r="AK86" s="73"/>
      <c r="AL86" s="74"/>
      <c r="AM86" s="75"/>
      <c r="AN86" s="73"/>
      <c r="AO86" s="74"/>
      <c r="AP86" s="75"/>
      <c r="AQ86" s="69"/>
      <c r="AR86" s="84"/>
      <c r="AS86" s="77"/>
      <c r="AT86" s="84"/>
      <c r="AU86" s="72"/>
      <c r="AV86" s="73"/>
      <c r="AW86" s="74"/>
      <c r="AX86" s="75"/>
      <c r="AY86" s="73"/>
      <c r="AZ86" s="74"/>
      <c r="BA86" s="75"/>
      <c r="BB86" s="73"/>
      <c r="BC86" s="74"/>
      <c r="BD86" s="80"/>
      <c r="BE86" s="81" t="s">
        <v>875</v>
      </c>
      <c r="BF86" s="82" t="s">
        <v>888</v>
      </c>
      <c r="BG86" s="83" t="s">
        <v>889</v>
      </c>
      <c r="BH86" s="17" t="s">
        <v>849</v>
      </c>
      <c r="BI86" s="17" t="str">
        <f t="shared" si="1"/>
        <v>D.300</v>
      </c>
      <c r="BJ86" s="49" t="s">
        <v>849</v>
      </c>
    </row>
    <row r="87" spans="1:62" ht="45" x14ac:dyDescent="0.25">
      <c r="A87" s="19">
        <v>83</v>
      </c>
      <c r="B87" s="20" t="s">
        <v>177</v>
      </c>
      <c r="C87" s="20" t="s">
        <v>12</v>
      </c>
      <c r="D87" s="21" t="s">
        <v>178</v>
      </c>
      <c r="E87" s="38"/>
      <c r="F87" s="197"/>
      <c r="G87" s="74"/>
      <c r="H87" s="77"/>
      <c r="I87" s="77"/>
      <c r="J87" s="74"/>
      <c r="K87" s="74"/>
      <c r="L87" s="75"/>
      <c r="M87" s="69"/>
      <c r="N87" s="95"/>
      <c r="O87" s="77"/>
      <c r="P87" s="72"/>
      <c r="Q87" s="87"/>
      <c r="R87" s="73"/>
      <c r="S87" s="74"/>
      <c r="T87" s="75"/>
      <c r="U87" s="69"/>
      <c r="V87" s="95"/>
      <c r="W87" s="77"/>
      <c r="X87" s="84"/>
      <c r="Y87" s="72"/>
      <c r="Z87" s="199"/>
      <c r="AA87" s="74"/>
      <c r="AB87" s="75"/>
      <c r="AC87" s="73"/>
      <c r="AD87" s="74"/>
      <c r="AE87" s="75"/>
      <c r="AF87" s="69"/>
      <c r="AG87" s="95"/>
      <c r="AH87" s="77"/>
      <c r="AI87" s="84"/>
      <c r="AJ87" s="72"/>
      <c r="AK87" s="73"/>
      <c r="AL87" s="74"/>
      <c r="AM87" s="75"/>
      <c r="AN87" s="73"/>
      <c r="AO87" s="74"/>
      <c r="AP87" s="75"/>
      <c r="AQ87" s="69"/>
      <c r="AR87" s="95"/>
      <c r="AS87" s="77"/>
      <c r="AT87" s="84"/>
      <c r="AU87" s="72"/>
      <c r="AV87" s="73"/>
      <c r="AW87" s="74"/>
      <c r="AX87" s="75"/>
      <c r="AY87" s="73"/>
      <c r="AZ87" s="74"/>
      <c r="BA87" s="75"/>
      <c r="BB87" s="73"/>
      <c r="BC87" s="74"/>
      <c r="BD87" s="80"/>
      <c r="BE87" s="81" t="s">
        <v>875</v>
      </c>
      <c r="BF87" s="82" t="s">
        <v>888</v>
      </c>
      <c r="BG87" s="83" t="s">
        <v>889</v>
      </c>
      <c r="BH87" s="17" t="s">
        <v>849</v>
      </c>
      <c r="BI87" s="17" t="str">
        <f t="shared" si="1"/>
        <v>D.300</v>
      </c>
      <c r="BJ87" s="49" t="s">
        <v>849</v>
      </c>
    </row>
    <row r="88" spans="1:62" ht="90" x14ac:dyDescent="0.25">
      <c r="A88" s="19">
        <v>84</v>
      </c>
      <c r="B88" s="20" t="s">
        <v>179</v>
      </c>
      <c r="C88" s="20" t="s">
        <v>12</v>
      </c>
      <c r="D88" s="21" t="s">
        <v>180</v>
      </c>
      <c r="E88" s="104"/>
      <c r="F88" s="197"/>
      <c r="G88" s="201"/>
      <c r="H88" s="77"/>
      <c r="I88" s="201"/>
      <c r="J88" s="74"/>
      <c r="K88" s="74"/>
      <c r="L88" s="75"/>
      <c r="M88" s="69"/>
      <c r="N88" s="84"/>
      <c r="O88" s="77"/>
      <c r="P88" s="72"/>
      <c r="Q88" s="87"/>
      <c r="R88" s="73"/>
      <c r="S88" s="74"/>
      <c r="T88" s="75"/>
      <c r="U88" s="69"/>
      <c r="V88" s="84"/>
      <c r="W88" s="77"/>
      <c r="X88" s="84"/>
      <c r="Y88" s="72"/>
      <c r="Z88" s="199"/>
      <c r="AA88" s="74"/>
      <c r="AB88" s="75"/>
      <c r="AC88" s="73"/>
      <c r="AD88" s="74"/>
      <c r="AE88" s="75"/>
      <c r="AF88" s="69"/>
      <c r="AG88" s="84"/>
      <c r="AH88" s="77"/>
      <c r="AI88" s="84"/>
      <c r="AJ88" s="72"/>
      <c r="AK88" s="73"/>
      <c r="AL88" s="74"/>
      <c r="AM88" s="75"/>
      <c r="AN88" s="73"/>
      <c r="AO88" s="74"/>
      <c r="AP88" s="75"/>
      <c r="AQ88" s="69"/>
      <c r="AR88" s="84"/>
      <c r="AS88" s="77"/>
      <c r="AT88" s="84"/>
      <c r="AU88" s="72"/>
      <c r="AV88" s="73"/>
      <c r="AW88" s="74"/>
      <c r="AX88" s="75"/>
      <c r="AY88" s="73"/>
      <c r="AZ88" s="74"/>
      <c r="BA88" s="75"/>
      <c r="BB88" s="73"/>
      <c r="BC88" s="74"/>
      <c r="BD88" s="80"/>
      <c r="BE88" s="81" t="s">
        <v>875</v>
      </c>
      <c r="BF88" s="82" t="s">
        <v>888</v>
      </c>
      <c r="BG88" s="83" t="s">
        <v>889</v>
      </c>
      <c r="BH88" s="17" t="s">
        <v>849</v>
      </c>
      <c r="BI88" s="17" t="str">
        <f t="shared" si="1"/>
        <v>D.300</v>
      </c>
      <c r="BJ88" s="49" t="s">
        <v>849</v>
      </c>
    </row>
    <row r="89" spans="1:62" ht="60" x14ac:dyDescent="0.25">
      <c r="A89" s="19">
        <v>85</v>
      </c>
      <c r="B89" s="20" t="s">
        <v>181</v>
      </c>
      <c r="C89" s="20" t="s">
        <v>12</v>
      </c>
      <c r="D89" s="21" t="s">
        <v>182</v>
      </c>
      <c r="E89" s="104"/>
      <c r="F89" s="197"/>
      <c r="G89" s="74"/>
      <c r="H89" s="77"/>
      <c r="I89" s="201"/>
      <c r="J89" s="74"/>
      <c r="K89" s="32"/>
      <c r="L89" s="75"/>
      <c r="M89" s="69"/>
      <c r="N89" s="84"/>
      <c r="O89" s="77"/>
      <c r="P89" s="72"/>
      <c r="Q89" s="87"/>
      <c r="R89" s="73"/>
      <c r="S89" s="32"/>
      <c r="T89" s="75"/>
      <c r="U89" s="69"/>
      <c r="V89" s="84"/>
      <c r="W89" s="77"/>
      <c r="X89" s="84"/>
      <c r="Y89" s="72"/>
      <c r="Z89" s="199"/>
      <c r="AA89" s="74"/>
      <c r="AB89" s="75"/>
      <c r="AC89" s="73"/>
      <c r="AD89" s="74"/>
      <c r="AE89" s="75"/>
      <c r="AF89" s="69"/>
      <c r="AG89" s="84"/>
      <c r="AH89" s="77"/>
      <c r="AI89" s="84"/>
      <c r="AJ89" s="72"/>
      <c r="AK89" s="73"/>
      <c r="AL89" s="74"/>
      <c r="AM89" s="75"/>
      <c r="AN89" s="73"/>
      <c r="AO89" s="74"/>
      <c r="AP89" s="75"/>
      <c r="AQ89" s="69"/>
      <c r="AR89" s="84"/>
      <c r="AS89" s="77"/>
      <c r="AT89" s="84"/>
      <c r="AU89" s="72"/>
      <c r="AV89" s="73"/>
      <c r="AW89" s="74"/>
      <c r="AX89" s="75"/>
      <c r="AY89" s="73"/>
      <c r="AZ89" s="74"/>
      <c r="BA89" s="75"/>
      <c r="BB89" s="73"/>
      <c r="BC89" s="74"/>
      <c r="BD89" s="80"/>
      <c r="BE89" s="81" t="s">
        <v>875</v>
      </c>
      <c r="BF89" s="82" t="s">
        <v>888</v>
      </c>
      <c r="BG89" s="83" t="s">
        <v>889</v>
      </c>
      <c r="BH89" s="17" t="s">
        <v>831</v>
      </c>
      <c r="BI89" s="17" t="str">
        <f t="shared" si="1"/>
        <v>NO CS.HPT</v>
      </c>
    </row>
    <row r="90" spans="1:62" ht="45" x14ac:dyDescent="0.25">
      <c r="A90" s="19">
        <v>86</v>
      </c>
      <c r="B90" s="20" t="s">
        <v>183</v>
      </c>
      <c r="C90" s="20" t="s">
        <v>12</v>
      </c>
      <c r="D90" s="21" t="s">
        <v>184</v>
      </c>
      <c r="E90" s="104"/>
      <c r="F90" s="197"/>
      <c r="G90" s="74"/>
      <c r="H90" s="77"/>
      <c r="I90" s="201"/>
      <c r="J90" s="74"/>
      <c r="K90" s="74"/>
      <c r="L90" s="75"/>
      <c r="M90" s="69"/>
      <c r="N90" s="84"/>
      <c r="O90" s="77"/>
      <c r="P90" s="72"/>
      <c r="Q90" s="78"/>
      <c r="R90" s="73"/>
      <c r="S90" s="32"/>
      <c r="T90" s="75"/>
      <c r="U90" s="69"/>
      <c r="V90" s="84"/>
      <c r="W90" s="77"/>
      <c r="X90" s="77"/>
      <c r="Y90" s="75"/>
      <c r="Z90" s="199"/>
      <c r="AA90" s="74"/>
      <c r="AB90" s="75"/>
      <c r="AC90" s="73"/>
      <c r="AD90" s="74"/>
      <c r="AE90" s="75"/>
      <c r="AF90" s="69"/>
      <c r="AG90" s="84"/>
      <c r="AH90" s="77"/>
      <c r="AI90" s="77"/>
      <c r="AJ90" s="75"/>
      <c r="AK90" s="73"/>
      <c r="AL90" s="74"/>
      <c r="AM90" s="75"/>
      <c r="AN90" s="73"/>
      <c r="AO90" s="74"/>
      <c r="AP90" s="75"/>
      <c r="AQ90" s="69"/>
      <c r="AR90" s="84"/>
      <c r="AS90" s="77"/>
      <c r="AT90" s="77"/>
      <c r="AU90" s="75"/>
      <c r="AV90" s="73"/>
      <c r="AW90" s="74"/>
      <c r="AX90" s="75"/>
      <c r="AY90" s="73"/>
      <c r="AZ90" s="74"/>
      <c r="BA90" s="75"/>
      <c r="BB90" s="73"/>
      <c r="BC90" s="74"/>
      <c r="BD90" s="80"/>
      <c r="BE90" s="81" t="s">
        <v>875</v>
      </c>
      <c r="BF90" s="82" t="s">
        <v>888</v>
      </c>
      <c r="BG90" s="83" t="s">
        <v>889</v>
      </c>
      <c r="BH90" s="17" t="s">
        <v>849</v>
      </c>
      <c r="BI90" s="17" t="str">
        <f t="shared" si="1"/>
        <v>D.300</v>
      </c>
      <c r="BJ90" s="49" t="s">
        <v>849</v>
      </c>
    </row>
    <row r="91" spans="1:62" ht="30" x14ac:dyDescent="0.25">
      <c r="A91" s="19">
        <v>87</v>
      </c>
      <c r="B91" s="20" t="s">
        <v>185</v>
      </c>
      <c r="C91" s="20" t="s">
        <v>12</v>
      </c>
      <c r="D91" s="21" t="s">
        <v>186</v>
      </c>
      <c r="E91" s="104"/>
      <c r="F91" s="197"/>
      <c r="G91" s="201"/>
      <c r="H91" s="77"/>
      <c r="I91" s="201"/>
      <c r="J91" s="74"/>
      <c r="K91" s="74"/>
      <c r="L91" s="75"/>
      <c r="M91" s="69"/>
      <c r="N91" s="84"/>
      <c r="O91" s="77"/>
      <c r="P91" s="72"/>
      <c r="Q91" s="87"/>
      <c r="R91" s="73"/>
      <c r="S91" s="74"/>
      <c r="T91" s="75"/>
      <c r="U91" s="69"/>
      <c r="V91" s="84"/>
      <c r="W91" s="77"/>
      <c r="X91" s="84"/>
      <c r="Y91" s="72"/>
      <c r="Z91" s="199"/>
      <c r="AA91" s="74"/>
      <c r="AB91" s="75"/>
      <c r="AC91" s="73"/>
      <c r="AD91" s="74"/>
      <c r="AE91" s="75"/>
      <c r="AF91" s="69"/>
      <c r="AG91" s="84"/>
      <c r="AH91" s="77"/>
      <c r="AI91" s="84"/>
      <c r="AJ91" s="72"/>
      <c r="AK91" s="73"/>
      <c r="AL91" s="74"/>
      <c r="AM91" s="75"/>
      <c r="AN91" s="73"/>
      <c r="AO91" s="74"/>
      <c r="AP91" s="75"/>
      <c r="AQ91" s="69"/>
      <c r="AR91" s="84"/>
      <c r="AS91" s="77"/>
      <c r="AT91" s="84"/>
      <c r="AU91" s="72"/>
      <c r="AV91" s="73"/>
      <c r="AW91" s="74"/>
      <c r="AX91" s="75"/>
      <c r="AY91" s="73"/>
      <c r="AZ91" s="74"/>
      <c r="BA91" s="75"/>
      <c r="BB91" s="73"/>
      <c r="BC91" s="74"/>
      <c r="BD91" s="80"/>
      <c r="BE91" s="81" t="s">
        <v>875</v>
      </c>
      <c r="BF91" s="82" t="s">
        <v>888</v>
      </c>
      <c r="BG91" s="83" t="s">
        <v>889</v>
      </c>
      <c r="BH91" s="17" t="s">
        <v>849</v>
      </c>
      <c r="BI91" s="17" t="str">
        <f t="shared" si="1"/>
        <v>D.300</v>
      </c>
      <c r="BJ91" s="49" t="s">
        <v>849</v>
      </c>
    </row>
    <row r="92" spans="1:62" ht="150" x14ac:dyDescent="0.25">
      <c r="A92" s="19">
        <v>88</v>
      </c>
      <c r="B92" s="20" t="s">
        <v>187</v>
      </c>
      <c r="C92" s="20" t="s">
        <v>12</v>
      </c>
      <c r="D92" s="21" t="s">
        <v>188</v>
      </c>
      <c r="E92" s="38"/>
      <c r="F92" s="197"/>
      <c r="G92" s="201"/>
      <c r="H92" s="77"/>
      <c r="I92" s="201"/>
      <c r="J92" s="74"/>
      <c r="K92" s="74"/>
      <c r="L92" s="75"/>
      <c r="M92" s="69"/>
      <c r="N92" s="84"/>
      <c r="O92" s="77"/>
      <c r="P92" s="72"/>
      <c r="Q92" s="78"/>
      <c r="R92" s="73"/>
      <c r="S92" s="32"/>
      <c r="T92" s="75"/>
      <c r="U92" s="69"/>
      <c r="V92" s="84"/>
      <c r="W92" s="77"/>
      <c r="X92" s="77"/>
      <c r="Y92" s="75"/>
      <c r="Z92" s="199"/>
      <c r="AA92" s="74"/>
      <c r="AB92" s="75"/>
      <c r="AC92" s="73"/>
      <c r="AD92" s="74"/>
      <c r="AE92" s="75"/>
      <c r="AF92" s="69"/>
      <c r="AG92" s="84"/>
      <c r="AH92" s="77"/>
      <c r="AI92" s="77"/>
      <c r="AJ92" s="75"/>
      <c r="AK92" s="73"/>
      <c r="AL92" s="74"/>
      <c r="AM92" s="75"/>
      <c r="AN92" s="73"/>
      <c r="AO92" s="74"/>
      <c r="AP92" s="75"/>
      <c r="AQ92" s="69"/>
      <c r="AR92" s="84"/>
      <c r="AS92" s="77"/>
      <c r="AT92" s="77"/>
      <c r="AU92" s="75"/>
      <c r="AV92" s="73"/>
      <c r="AW92" s="74"/>
      <c r="AX92" s="75"/>
      <c r="AY92" s="73"/>
      <c r="AZ92" s="74"/>
      <c r="BA92" s="75"/>
      <c r="BB92" s="73"/>
      <c r="BC92" s="74"/>
      <c r="BD92" s="80"/>
      <c r="BE92" s="81" t="s">
        <v>875</v>
      </c>
      <c r="BF92" s="82" t="s">
        <v>888</v>
      </c>
      <c r="BG92" s="83" t="s">
        <v>889</v>
      </c>
      <c r="BH92" s="17" t="s">
        <v>849</v>
      </c>
      <c r="BI92" s="17" t="str">
        <f t="shared" si="1"/>
        <v>D.300</v>
      </c>
      <c r="BJ92" s="49" t="s">
        <v>849</v>
      </c>
    </row>
    <row r="93" spans="1:62" ht="52.5" customHeight="1" x14ac:dyDescent="0.25">
      <c r="A93" s="19">
        <v>89</v>
      </c>
      <c r="B93" s="20" t="s">
        <v>189</v>
      </c>
      <c r="C93" s="20" t="s">
        <v>12</v>
      </c>
      <c r="D93" s="21" t="s">
        <v>190</v>
      </c>
      <c r="E93" s="38"/>
      <c r="F93" s="197"/>
      <c r="G93" s="201"/>
      <c r="H93" s="77"/>
      <c r="I93" s="201"/>
      <c r="J93" s="74"/>
      <c r="K93" s="74"/>
      <c r="L93" s="75"/>
      <c r="M93" s="69"/>
      <c r="N93" s="84"/>
      <c r="O93" s="77"/>
      <c r="P93" s="72"/>
      <c r="Q93" s="87"/>
      <c r="R93" s="73"/>
      <c r="S93" s="74"/>
      <c r="T93" s="75"/>
      <c r="U93" s="69"/>
      <c r="V93" s="84"/>
      <c r="W93" s="77"/>
      <c r="X93" s="84"/>
      <c r="Y93" s="72"/>
      <c r="Z93" s="199"/>
      <c r="AA93" s="74"/>
      <c r="AB93" s="75"/>
      <c r="AC93" s="73"/>
      <c r="AD93" s="74"/>
      <c r="AE93" s="75"/>
      <c r="AF93" s="69"/>
      <c r="AG93" s="84"/>
      <c r="AH93" s="77"/>
      <c r="AI93" s="84"/>
      <c r="AJ93" s="72"/>
      <c r="AK93" s="73"/>
      <c r="AL93" s="74"/>
      <c r="AM93" s="75"/>
      <c r="AN93" s="73"/>
      <c r="AO93" s="74"/>
      <c r="AP93" s="75"/>
      <c r="AQ93" s="69"/>
      <c r="AR93" s="84"/>
      <c r="AS93" s="77"/>
      <c r="AT93" s="84"/>
      <c r="AU93" s="72"/>
      <c r="AV93" s="73"/>
      <c r="AW93" s="74"/>
      <c r="AX93" s="75"/>
      <c r="AY93" s="73"/>
      <c r="AZ93" s="74"/>
      <c r="BA93" s="75"/>
      <c r="BB93" s="73"/>
      <c r="BC93" s="74"/>
      <c r="BD93" s="80"/>
      <c r="BE93" s="81" t="s">
        <v>875</v>
      </c>
      <c r="BF93" s="82" t="s">
        <v>880</v>
      </c>
      <c r="BG93" s="83" t="s">
        <v>881</v>
      </c>
      <c r="BH93" s="17" t="s">
        <v>828</v>
      </c>
      <c r="BI93" s="17" t="str">
        <f t="shared" si="1"/>
        <v>B.100</v>
      </c>
      <c r="BJ93" s="192" t="s">
        <v>828</v>
      </c>
    </row>
    <row r="94" spans="1:62" ht="99" customHeight="1" x14ac:dyDescent="0.25">
      <c r="A94" s="19">
        <v>90</v>
      </c>
      <c r="B94" s="20" t="s">
        <v>191</v>
      </c>
      <c r="C94" s="20" t="s">
        <v>35</v>
      </c>
      <c r="D94" s="21" t="s">
        <v>192</v>
      </c>
      <c r="E94" s="38"/>
      <c r="F94" s="197"/>
      <c r="G94" s="201"/>
      <c r="H94" s="77"/>
      <c r="I94" s="201"/>
      <c r="J94" s="74"/>
      <c r="K94" s="74"/>
      <c r="L94" s="75"/>
      <c r="M94" s="69"/>
      <c r="N94" s="84"/>
      <c r="O94" s="77"/>
      <c r="P94" s="72"/>
      <c r="Q94" s="87"/>
      <c r="R94" s="73"/>
      <c r="S94" s="74"/>
      <c r="T94" s="75"/>
      <c r="U94" s="69"/>
      <c r="V94" s="97"/>
      <c r="W94" s="77"/>
      <c r="X94" s="97"/>
      <c r="Y94" s="98"/>
      <c r="Z94" s="199"/>
      <c r="AA94" s="74"/>
      <c r="AB94" s="75"/>
      <c r="AC94" s="73"/>
      <c r="AD94" s="74"/>
      <c r="AE94" s="75"/>
      <c r="AF94" s="69"/>
      <c r="AG94" s="97"/>
      <c r="AH94" s="77"/>
      <c r="AI94" s="97"/>
      <c r="AJ94" s="98"/>
      <c r="AK94" s="73"/>
      <c r="AL94" s="74"/>
      <c r="AM94" s="75"/>
      <c r="AN94" s="73"/>
      <c r="AO94" s="74"/>
      <c r="AP94" s="75"/>
      <c r="AQ94" s="69"/>
      <c r="AR94" s="97"/>
      <c r="AS94" s="77"/>
      <c r="AT94" s="97"/>
      <c r="AU94" s="98"/>
      <c r="AV94" s="73"/>
      <c r="AW94" s="74"/>
      <c r="AX94" s="75"/>
      <c r="AY94" s="73"/>
      <c r="AZ94" s="74"/>
      <c r="BA94" s="75"/>
      <c r="BB94" s="73"/>
      <c r="BC94" s="74"/>
      <c r="BD94" s="80"/>
      <c r="BE94" s="81" t="s">
        <v>875</v>
      </c>
      <c r="BF94" s="82" t="s">
        <v>880</v>
      </c>
      <c r="BG94" s="83" t="s">
        <v>881</v>
      </c>
      <c r="BH94" s="17" t="s">
        <v>828</v>
      </c>
      <c r="BI94" s="17" t="str">
        <f t="shared" si="1"/>
        <v>B.100</v>
      </c>
      <c r="BJ94" s="192" t="s">
        <v>828</v>
      </c>
    </row>
    <row r="95" spans="1:62" ht="135" x14ac:dyDescent="0.25">
      <c r="A95" s="19">
        <v>91</v>
      </c>
      <c r="B95" s="20" t="s">
        <v>193</v>
      </c>
      <c r="C95" s="20" t="s">
        <v>12</v>
      </c>
      <c r="D95" s="21" t="s">
        <v>194</v>
      </c>
      <c r="E95" s="38"/>
      <c r="F95" s="197"/>
      <c r="G95" s="201"/>
      <c r="H95" s="77"/>
      <c r="I95" s="201"/>
      <c r="J95" s="74"/>
      <c r="K95" s="74"/>
      <c r="L95" s="75"/>
      <c r="M95" s="69"/>
      <c r="N95" s="84"/>
      <c r="O95" s="71"/>
      <c r="P95" s="72"/>
      <c r="Q95" s="87"/>
      <c r="R95" s="73"/>
      <c r="S95" s="32"/>
      <c r="T95" s="103"/>
      <c r="U95" s="69"/>
      <c r="V95" s="84"/>
      <c r="W95" s="71"/>
      <c r="X95" s="84"/>
      <c r="Y95" s="72"/>
      <c r="Z95" s="199"/>
      <c r="AA95" s="32"/>
      <c r="AB95" s="103"/>
      <c r="AC95" s="105"/>
      <c r="AD95" s="32"/>
      <c r="AE95" s="103"/>
      <c r="AF95" s="69"/>
      <c r="AG95" s="84"/>
      <c r="AH95" s="71"/>
      <c r="AI95" s="84"/>
      <c r="AJ95" s="72"/>
      <c r="AK95" s="105"/>
      <c r="AL95" s="32"/>
      <c r="AM95" s="103"/>
      <c r="AN95" s="105"/>
      <c r="AO95" s="32"/>
      <c r="AP95" s="103"/>
      <c r="AQ95" s="69"/>
      <c r="AR95" s="84"/>
      <c r="AS95" s="71"/>
      <c r="AT95" s="84"/>
      <c r="AU95" s="72"/>
      <c r="AV95" s="105"/>
      <c r="AW95" s="32"/>
      <c r="AX95" s="103"/>
      <c r="AY95" s="105"/>
      <c r="AZ95" s="32"/>
      <c r="BA95" s="103"/>
      <c r="BB95" s="105"/>
      <c r="BC95" s="32"/>
      <c r="BD95" s="106"/>
      <c r="BE95" s="81" t="s">
        <v>875</v>
      </c>
      <c r="BF95" s="82" t="s">
        <v>880</v>
      </c>
      <c r="BG95" s="83" t="s">
        <v>881</v>
      </c>
      <c r="BH95" s="17" t="s">
        <v>848</v>
      </c>
      <c r="BI95" s="17" t="str">
        <f t="shared" si="1"/>
        <v>FUERA DE ALCANCE DE CS-HPT</v>
      </c>
      <c r="BJ95" s="49" t="s">
        <v>1077</v>
      </c>
    </row>
    <row r="96" spans="1:62" ht="75" x14ac:dyDescent="0.25">
      <c r="A96" s="19">
        <v>92</v>
      </c>
      <c r="B96" s="20" t="s">
        <v>195</v>
      </c>
      <c r="C96" s="20" t="s">
        <v>12</v>
      </c>
      <c r="D96" s="21" t="s">
        <v>196</v>
      </c>
      <c r="E96" s="38"/>
      <c r="F96" s="197"/>
      <c r="G96" s="201"/>
      <c r="H96" s="77"/>
      <c r="I96" s="201"/>
      <c r="J96" s="74"/>
      <c r="K96" s="32"/>
      <c r="L96" s="75"/>
      <c r="M96" s="69"/>
      <c r="N96" s="84"/>
      <c r="O96" s="77"/>
      <c r="P96" s="72"/>
      <c r="Q96" s="96"/>
      <c r="R96" s="73"/>
      <c r="S96" s="74"/>
      <c r="T96" s="75"/>
      <c r="U96" s="69"/>
      <c r="V96" s="97"/>
      <c r="W96" s="77"/>
      <c r="X96" s="97"/>
      <c r="Y96" s="98"/>
      <c r="Z96" s="199"/>
      <c r="AA96" s="74"/>
      <c r="AB96" s="75"/>
      <c r="AC96" s="73"/>
      <c r="AD96" s="74"/>
      <c r="AE96" s="75"/>
      <c r="AF96" s="69"/>
      <c r="AG96" s="97"/>
      <c r="AH96" s="77"/>
      <c r="AI96" s="97"/>
      <c r="AJ96" s="98"/>
      <c r="AK96" s="73"/>
      <c r="AL96" s="74"/>
      <c r="AM96" s="75"/>
      <c r="AN96" s="73"/>
      <c r="AO96" s="74"/>
      <c r="AP96" s="75"/>
      <c r="AQ96" s="69"/>
      <c r="AR96" s="97"/>
      <c r="AS96" s="77"/>
      <c r="AT96" s="97"/>
      <c r="AU96" s="98"/>
      <c r="AV96" s="73"/>
      <c r="AW96" s="74"/>
      <c r="AX96" s="75"/>
      <c r="AY96" s="73"/>
      <c r="AZ96" s="74"/>
      <c r="BA96" s="75"/>
      <c r="BB96" s="73"/>
      <c r="BC96" s="74"/>
      <c r="BD96" s="80"/>
      <c r="BE96" s="81" t="s">
        <v>875</v>
      </c>
      <c r="BF96" s="82" t="s">
        <v>880</v>
      </c>
      <c r="BG96" s="83" t="s">
        <v>881</v>
      </c>
      <c r="BH96" s="17" t="s">
        <v>848</v>
      </c>
      <c r="BI96" s="17" t="str">
        <f t="shared" si="1"/>
        <v>FUERA DE ALCANCE DE CS-HPT</v>
      </c>
      <c r="BJ96" s="49" t="s">
        <v>1077</v>
      </c>
    </row>
    <row r="97" spans="1:62" ht="45" x14ac:dyDescent="0.25">
      <c r="A97" s="19">
        <v>93</v>
      </c>
      <c r="B97" s="20" t="s">
        <v>197</v>
      </c>
      <c r="C97" s="20" t="s">
        <v>12</v>
      </c>
      <c r="D97" s="21" t="s">
        <v>198</v>
      </c>
      <c r="E97" s="38"/>
      <c r="F97" s="197"/>
      <c r="G97" s="201"/>
      <c r="H97" s="77"/>
      <c r="I97" s="201"/>
      <c r="J97" s="74"/>
      <c r="K97" s="32"/>
      <c r="L97" s="75"/>
      <c r="M97" s="69"/>
      <c r="N97" s="84"/>
      <c r="O97" s="77"/>
      <c r="P97" s="72"/>
      <c r="Q97" s="96"/>
      <c r="R97" s="73"/>
      <c r="S97" s="74"/>
      <c r="T97" s="75"/>
      <c r="U97" s="69"/>
      <c r="V97" s="97"/>
      <c r="W97" s="77"/>
      <c r="X97" s="97"/>
      <c r="Y97" s="98"/>
      <c r="Z97" s="199"/>
      <c r="AA97" s="74"/>
      <c r="AB97" s="75"/>
      <c r="AC97" s="73"/>
      <c r="AD97" s="74"/>
      <c r="AE97" s="75"/>
      <c r="AF97" s="69"/>
      <c r="AG97" s="97"/>
      <c r="AH97" s="77"/>
      <c r="AI97" s="97"/>
      <c r="AJ97" s="98"/>
      <c r="AK97" s="73"/>
      <c r="AL97" s="74"/>
      <c r="AM97" s="75"/>
      <c r="AN97" s="73"/>
      <c r="AO97" s="74"/>
      <c r="AP97" s="75"/>
      <c r="AQ97" s="69"/>
      <c r="AR97" s="97"/>
      <c r="AS97" s="77"/>
      <c r="AT97" s="97"/>
      <c r="AU97" s="98"/>
      <c r="AV97" s="73"/>
      <c r="AW97" s="74"/>
      <c r="AX97" s="75"/>
      <c r="AY97" s="73"/>
      <c r="AZ97" s="74"/>
      <c r="BA97" s="75"/>
      <c r="BB97" s="73"/>
      <c r="BC97" s="74"/>
      <c r="BD97" s="80"/>
      <c r="BE97" s="81" t="s">
        <v>875</v>
      </c>
      <c r="BF97" s="82" t="s">
        <v>880</v>
      </c>
      <c r="BG97" s="83" t="s">
        <v>881</v>
      </c>
      <c r="BH97" s="17" t="s">
        <v>848</v>
      </c>
      <c r="BI97" s="17" t="str">
        <f t="shared" si="1"/>
        <v>FUERA DE ALCANCE DE CS-HPT</v>
      </c>
      <c r="BJ97" s="49" t="s">
        <v>1077</v>
      </c>
    </row>
    <row r="98" spans="1:62" ht="180" x14ac:dyDescent="0.25">
      <c r="A98" s="19">
        <v>94</v>
      </c>
      <c r="B98" s="20" t="s">
        <v>199</v>
      </c>
      <c r="C98" s="20" t="s">
        <v>12</v>
      </c>
      <c r="D98" s="21" t="s">
        <v>200</v>
      </c>
      <c r="E98" s="38"/>
      <c r="F98" s="197"/>
      <c r="G98" s="201"/>
      <c r="H98" s="77"/>
      <c r="I98" s="201"/>
      <c r="J98" s="74"/>
      <c r="K98" s="32"/>
      <c r="L98" s="75"/>
      <c r="M98" s="69"/>
      <c r="N98" s="84"/>
      <c r="O98" s="77"/>
      <c r="P98" s="72"/>
      <c r="Q98" s="96"/>
      <c r="R98" s="73"/>
      <c r="S98" s="74"/>
      <c r="T98" s="75"/>
      <c r="U98" s="69"/>
      <c r="V98" s="97"/>
      <c r="W98" s="77"/>
      <c r="X98" s="97"/>
      <c r="Y98" s="98"/>
      <c r="Z98" s="199"/>
      <c r="AA98" s="74"/>
      <c r="AB98" s="75"/>
      <c r="AC98" s="73"/>
      <c r="AD98" s="74"/>
      <c r="AE98" s="75"/>
      <c r="AF98" s="69"/>
      <c r="AG98" s="97"/>
      <c r="AH98" s="77"/>
      <c r="AI98" s="97"/>
      <c r="AJ98" s="98"/>
      <c r="AK98" s="73"/>
      <c r="AL98" s="74"/>
      <c r="AM98" s="75"/>
      <c r="AN98" s="73"/>
      <c r="AO98" s="74"/>
      <c r="AP98" s="75"/>
      <c r="AQ98" s="69"/>
      <c r="AR98" s="97"/>
      <c r="AS98" s="77"/>
      <c r="AT98" s="97"/>
      <c r="AU98" s="98"/>
      <c r="AV98" s="73"/>
      <c r="AW98" s="74"/>
      <c r="AX98" s="75"/>
      <c r="AY98" s="73"/>
      <c r="AZ98" s="74"/>
      <c r="BA98" s="75"/>
      <c r="BB98" s="73"/>
      <c r="BC98" s="74"/>
      <c r="BD98" s="80"/>
      <c r="BE98" s="81" t="s">
        <v>875</v>
      </c>
      <c r="BF98" s="82" t="s">
        <v>880</v>
      </c>
      <c r="BG98" s="83" t="s">
        <v>881</v>
      </c>
      <c r="BH98" s="17" t="s">
        <v>848</v>
      </c>
      <c r="BI98" s="17" t="str">
        <f t="shared" si="1"/>
        <v>FUERA DE ALCANCE DE CS-HPT</v>
      </c>
      <c r="BJ98" s="49" t="s">
        <v>1077</v>
      </c>
    </row>
    <row r="99" spans="1:62" ht="105" x14ac:dyDescent="0.25">
      <c r="A99" s="19">
        <v>95</v>
      </c>
      <c r="B99" s="20" t="s">
        <v>201</v>
      </c>
      <c r="C99" s="20" t="s">
        <v>35</v>
      </c>
      <c r="D99" s="21" t="s">
        <v>890</v>
      </c>
      <c r="E99" s="38"/>
      <c r="F99" s="197"/>
      <c r="G99" s="201"/>
      <c r="H99" s="77"/>
      <c r="I99" s="201"/>
      <c r="J99" s="74"/>
      <c r="K99" s="32"/>
      <c r="L99" s="75"/>
      <c r="M99" s="69"/>
      <c r="N99" s="84"/>
      <c r="O99" s="77"/>
      <c r="P99" s="72"/>
      <c r="Q99" s="107"/>
      <c r="R99" s="73"/>
      <c r="S99" s="74"/>
      <c r="T99" s="75"/>
      <c r="U99" s="69"/>
      <c r="V99" s="84"/>
      <c r="W99" s="77"/>
      <c r="X99" s="108"/>
      <c r="Y99" s="109"/>
      <c r="Z99" s="199"/>
      <c r="AA99" s="74"/>
      <c r="AB99" s="75"/>
      <c r="AC99" s="73"/>
      <c r="AD99" s="74"/>
      <c r="AE99" s="75"/>
      <c r="AF99" s="69"/>
      <c r="AG99" s="84"/>
      <c r="AH99" s="77"/>
      <c r="AI99" s="108"/>
      <c r="AJ99" s="109"/>
      <c r="AK99" s="73"/>
      <c r="AL99" s="74"/>
      <c r="AM99" s="75"/>
      <c r="AN99" s="73"/>
      <c r="AO99" s="74"/>
      <c r="AP99" s="75"/>
      <c r="AQ99" s="69"/>
      <c r="AR99" s="84"/>
      <c r="AS99" s="77"/>
      <c r="AT99" s="108"/>
      <c r="AU99" s="109"/>
      <c r="AV99" s="73"/>
      <c r="AW99" s="74"/>
      <c r="AX99" s="75"/>
      <c r="AY99" s="73"/>
      <c r="AZ99" s="74"/>
      <c r="BA99" s="75"/>
      <c r="BB99" s="73"/>
      <c r="BC99" s="74"/>
      <c r="BD99" s="80"/>
      <c r="BE99" s="81" t="s">
        <v>875</v>
      </c>
      <c r="BF99" s="82" t="s">
        <v>880</v>
      </c>
      <c r="BG99" s="83" t="s">
        <v>881</v>
      </c>
      <c r="BH99" s="17" t="s">
        <v>848</v>
      </c>
      <c r="BI99" s="17" t="str">
        <f t="shared" si="1"/>
        <v>FUERA DE ALCANCE DE CS-HPT</v>
      </c>
      <c r="BJ99" s="49" t="s">
        <v>1077</v>
      </c>
    </row>
    <row r="100" spans="1:62" ht="45" x14ac:dyDescent="0.25">
      <c r="A100" s="19">
        <v>96</v>
      </c>
      <c r="B100" s="20" t="s">
        <v>203</v>
      </c>
      <c r="C100" s="20" t="s">
        <v>12</v>
      </c>
      <c r="D100" s="21" t="s">
        <v>204</v>
      </c>
      <c r="E100" s="38"/>
      <c r="F100" s="197"/>
      <c r="G100" s="201"/>
      <c r="H100" s="77"/>
      <c r="I100" s="201"/>
      <c r="J100" s="74"/>
      <c r="K100" s="32"/>
      <c r="L100" s="75"/>
      <c r="M100" s="69"/>
      <c r="N100" s="84"/>
      <c r="O100" s="77"/>
      <c r="P100" s="72"/>
      <c r="Q100" s="87"/>
      <c r="R100" s="73"/>
      <c r="S100" s="74"/>
      <c r="T100" s="75"/>
      <c r="U100" s="69"/>
      <c r="V100" s="110"/>
      <c r="W100" s="77"/>
      <c r="X100" s="84"/>
      <c r="Y100" s="72"/>
      <c r="Z100" s="199"/>
      <c r="AA100" s="74"/>
      <c r="AB100" s="75"/>
      <c r="AC100" s="73"/>
      <c r="AD100" s="74"/>
      <c r="AE100" s="75"/>
      <c r="AF100" s="69"/>
      <c r="AG100" s="110"/>
      <c r="AH100" s="77"/>
      <c r="AI100" s="84"/>
      <c r="AJ100" s="72"/>
      <c r="AK100" s="73"/>
      <c r="AL100" s="74"/>
      <c r="AM100" s="75"/>
      <c r="AN100" s="73"/>
      <c r="AO100" s="74"/>
      <c r="AP100" s="75"/>
      <c r="AQ100" s="69"/>
      <c r="AR100" s="110"/>
      <c r="AS100" s="77"/>
      <c r="AT100" s="84"/>
      <c r="AU100" s="72"/>
      <c r="AV100" s="73"/>
      <c r="AW100" s="74"/>
      <c r="AX100" s="75"/>
      <c r="AY100" s="73"/>
      <c r="AZ100" s="74"/>
      <c r="BA100" s="75"/>
      <c r="BB100" s="73"/>
      <c r="BC100" s="74"/>
      <c r="BD100" s="80"/>
      <c r="BE100" s="81" t="s">
        <v>875</v>
      </c>
      <c r="BF100" s="82" t="s">
        <v>880</v>
      </c>
      <c r="BG100" s="83" t="s">
        <v>881</v>
      </c>
      <c r="BH100" s="17" t="s">
        <v>848</v>
      </c>
      <c r="BI100" s="17" t="str">
        <f t="shared" si="1"/>
        <v>FUERA DE ALCANCE DE CS-HPT</v>
      </c>
      <c r="BJ100" s="49" t="s">
        <v>1077</v>
      </c>
    </row>
    <row r="101" spans="1:62" ht="45" x14ac:dyDescent="0.25">
      <c r="A101" s="19">
        <v>97</v>
      </c>
      <c r="B101" s="20" t="s">
        <v>205</v>
      </c>
      <c r="C101" s="20" t="s">
        <v>12</v>
      </c>
      <c r="D101" s="21" t="s">
        <v>206</v>
      </c>
      <c r="E101" s="38"/>
      <c r="F101" s="197"/>
      <c r="G101" s="201"/>
      <c r="H101" s="77"/>
      <c r="I101" s="201"/>
      <c r="J101" s="74"/>
      <c r="K101" s="32"/>
      <c r="L101" s="75"/>
      <c r="M101" s="69"/>
      <c r="N101" s="84"/>
      <c r="O101" s="77"/>
      <c r="P101" s="72"/>
      <c r="Q101" s="87"/>
      <c r="R101" s="73"/>
      <c r="S101" s="74"/>
      <c r="T101" s="75"/>
      <c r="U101" s="69"/>
      <c r="V101" s="84"/>
      <c r="W101" s="77"/>
      <c r="X101" s="84"/>
      <c r="Y101" s="72"/>
      <c r="Z101" s="199"/>
      <c r="AA101" s="74"/>
      <c r="AB101" s="75"/>
      <c r="AC101" s="73"/>
      <c r="AD101" s="74"/>
      <c r="AE101" s="75"/>
      <c r="AF101" s="69"/>
      <c r="AG101" s="84"/>
      <c r="AH101" s="77"/>
      <c r="AI101" s="84"/>
      <c r="AJ101" s="72"/>
      <c r="AK101" s="73"/>
      <c r="AL101" s="74"/>
      <c r="AM101" s="75"/>
      <c r="AN101" s="73"/>
      <c r="AO101" s="74"/>
      <c r="AP101" s="75"/>
      <c r="AQ101" s="69"/>
      <c r="AR101" s="84"/>
      <c r="AS101" s="77"/>
      <c r="AT101" s="84"/>
      <c r="AU101" s="72"/>
      <c r="AV101" s="73"/>
      <c r="AW101" s="74"/>
      <c r="AX101" s="75"/>
      <c r="AY101" s="73"/>
      <c r="AZ101" s="74"/>
      <c r="BA101" s="75"/>
      <c r="BB101" s="73"/>
      <c r="BC101" s="74"/>
      <c r="BD101" s="80"/>
      <c r="BE101" s="81" t="s">
        <v>875</v>
      </c>
      <c r="BF101" s="82" t="s">
        <v>880</v>
      </c>
      <c r="BG101" s="83" t="s">
        <v>881</v>
      </c>
      <c r="BH101" s="17" t="s">
        <v>848</v>
      </c>
      <c r="BI101" s="17" t="str">
        <f t="shared" si="1"/>
        <v>FUERA DE ALCANCE DE CS-HPT</v>
      </c>
      <c r="BJ101" s="49" t="s">
        <v>1077</v>
      </c>
    </row>
    <row r="102" spans="1:62" ht="60" x14ac:dyDescent="0.25">
      <c r="A102" s="19">
        <v>98</v>
      </c>
      <c r="B102" s="20" t="s">
        <v>207</v>
      </c>
      <c r="C102" s="20" t="s">
        <v>12</v>
      </c>
      <c r="D102" s="21" t="s">
        <v>208</v>
      </c>
      <c r="E102" s="38"/>
      <c r="F102" s="197"/>
      <c r="G102" s="201"/>
      <c r="H102" s="77"/>
      <c r="I102" s="201"/>
      <c r="J102" s="74"/>
      <c r="K102" s="32"/>
      <c r="L102" s="75"/>
      <c r="M102" s="69"/>
      <c r="N102" s="84"/>
      <c r="O102" s="77"/>
      <c r="P102" s="72"/>
      <c r="Q102" s="87"/>
      <c r="R102" s="73"/>
      <c r="S102" s="74"/>
      <c r="T102" s="75"/>
      <c r="U102" s="69"/>
      <c r="V102" s="84"/>
      <c r="W102" s="77"/>
      <c r="X102" s="84"/>
      <c r="Y102" s="72"/>
      <c r="Z102" s="199"/>
      <c r="AA102" s="74"/>
      <c r="AB102" s="75"/>
      <c r="AC102" s="73"/>
      <c r="AD102" s="74"/>
      <c r="AE102" s="75"/>
      <c r="AF102" s="69"/>
      <c r="AG102" s="84"/>
      <c r="AH102" s="77"/>
      <c r="AI102" s="84"/>
      <c r="AJ102" s="72"/>
      <c r="AK102" s="73"/>
      <c r="AL102" s="74"/>
      <c r="AM102" s="75"/>
      <c r="AN102" s="73"/>
      <c r="AO102" s="74"/>
      <c r="AP102" s="75"/>
      <c r="AQ102" s="69"/>
      <c r="AR102" s="84"/>
      <c r="AS102" s="77"/>
      <c r="AT102" s="84"/>
      <c r="AU102" s="72"/>
      <c r="AV102" s="73"/>
      <c r="AW102" s="74"/>
      <c r="AX102" s="75"/>
      <c r="AY102" s="73"/>
      <c r="AZ102" s="74"/>
      <c r="BA102" s="75"/>
      <c r="BB102" s="73"/>
      <c r="BC102" s="74"/>
      <c r="BD102" s="80"/>
      <c r="BE102" s="81" t="s">
        <v>875</v>
      </c>
      <c r="BF102" s="82" t="s">
        <v>880</v>
      </c>
      <c r="BG102" s="83" t="s">
        <v>881</v>
      </c>
      <c r="BH102" s="17" t="s">
        <v>848</v>
      </c>
      <c r="BI102" s="17" t="str">
        <f t="shared" si="1"/>
        <v>FUERA DE ALCANCE DE CS-HPT</v>
      </c>
      <c r="BJ102" s="49" t="s">
        <v>1077</v>
      </c>
    </row>
    <row r="103" spans="1:62" ht="45" x14ac:dyDescent="0.25">
      <c r="A103" s="19">
        <v>99</v>
      </c>
      <c r="B103" s="20" t="s">
        <v>209</v>
      </c>
      <c r="C103" s="20" t="s">
        <v>35</v>
      </c>
      <c r="D103" s="21" t="s">
        <v>210</v>
      </c>
      <c r="E103" s="38"/>
      <c r="F103" s="197"/>
      <c r="G103" s="201"/>
      <c r="H103" s="77"/>
      <c r="I103" s="201"/>
      <c r="J103" s="74"/>
      <c r="K103" s="32"/>
      <c r="L103" s="75"/>
      <c r="M103" s="69"/>
      <c r="N103" s="84"/>
      <c r="O103" s="77"/>
      <c r="P103" s="72"/>
      <c r="Q103" s="87"/>
      <c r="R103" s="73"/>
      <c r="S103" s="74"/>
      <c r="T103" s="75"/>
      <c r="U103" s="69"/>
      <c r="V103" s="84"/>
      <c r="W103" s="77"/>
      <c r="X103" s="84"/>
      <c r="Y103" s="72"/>
      <c r="Z103" s="199"/>
      <c r="AA103" s="74"/>
      <c r="AB103" s="75"/>
      <c r="AC103" s="73"/>
      <c r="AD103" s="74"/>
      <c r="AE103" s="75"/>
      <c r="AF103" s="69"/>
      <c r="AG103" s="84"/>
      <c r="AH103" s="77"/>
      <c r="AI103" s="84"/>
      <c r="AJ103" s="72"/>
      <c r="AK103" s="73"/>
      <c r="AL103" s="74"/>
      <c r="AM103" s="75"/>
      <c r="AN103" s="73"/>
      <c r="AO103" s="74"/>
      <c r="AP103" s="75"/>
      <c r="AQ103" s="69"/>
      <c r="AR103" s="84"/>
      <c r="AS103" s="77"/>
      <c r="AT103" s="84"/>
      <c r="AU103" s="72"/>
      <c r="AV103" s="73"/>
      <c r="AW103" s="74"/>
      <c r="AX103" s="75"/>
      <c r="AY103" s="73"/>
      <c r="AZ103" s="74"/>
      <c r="BA103" s="75"/>
      <c r="BB103" s="73"/>
      <c r="BC103" s="74"/>
      <c r="BD103" s="80"/>
      <c r="BE103" s="81" t="s">
        <v>875</v>
      </c>
      <c r="BF103" s="82" t="s">
        <v>880</v>
      </c>
      <c r="BG103" s="83" t="s">
        <v>881</v>
      </c>
      <c r="BH103" s="17" t="s">
        <v>848</v>
      </c>
      <c r="BI103" s="17" t="str">
        <f t="shared" si="1"/>
        <v>FUERA DE ALCANCE DE CS-HPT</v>
      </c>
      <c r="BJ103" s="49" t="s">
        <v>1077</v>
      </c>
    </row>
    <row r="104" spans="1:62" ht="60" x14ac:dyDescent="0.25">
      <c r="A104" s="19">
        <v>100</v>
      </c>
      <c r="B104" s="20" t="s">
        <v>211</v>
      </c>
      <c r="C104" s="20" t="s">
        <v>12</v>
      </c>
      <c r="D104" s="21" t="s">
        <v>212</v>
      </c>
      <c r="E104" s="38"/>
      <c r="F104" s="197"/>
      <c r="G104" s="201"/>
      <c r="H104" s="77"/>
      <c r="I104" s="201"/>
      <c r="J104" s="74"/>
      <c r="K104" s="32"/>
      <c r="L104" s="75"/>
      <c r="M104" s="69"/>
      <c r="N104" s="84"/>
      <c r="O104" s="77"/>
      <c r="P104" s="72"/>
      <c r="Q104" s="87"/>
      <c r="R104" s="73"/>
      <c r="S104" s="74"/>
      <c r="T104" s="75"/>
      <c r="U104" s="69"/>
      <c r="V104" s="84"/>
      <c r="W104" s="77"/>
      <c r="X104" s="84"/>
      <c r="Y104" s="72"/>
      <c r="Z104" s="199"/>
      <c r="AA104" s="74"/>
      <c r="AB104" s="75"/>
      <c r="AC104" s="73"/>
      <c r="AD104" s="74"/>
      <c r="AE104" s="75"/>
      <c r="AF104" s="69"/>
      <c r="AG104" s="84"/>
      <c r="AH104" s="77"/>
      <c r="AI104" s="84"/>
      <c r="AJ104" s="72"/>
      <c r="AK104" s="73"/>
      <c r="AL104" s="74"/>
      <c r="AM104" s="75"/>
      <c r="AN104" s="73"/>
      <c r="AO104" s="74"/>
      <c r="AP104" s="75"/>
      <c r="AQ104" s="69"/>
      <c r="AR104" s="84"/>
      <c r="AS104" s="77"/>
      <c r="AT104" s="84"/>
      <c r="AU104" s="72"/>
      <c r="AV104" s="73"/>
      <c r="AW104" s="74"/>
      <c r="AX104" s="75"/>
      <c r="AY104" s="73"/>
      <c r="AZ104" s="74"/>
      <c r="BA104" s="75"/>
      <c r="BB104" s="73"/>
      <c r="BC104" s="74"/>
      <c r="BD104" s="80"/>
      <c r="BE104" s="81" t="s">
        <v>875</v>
      </c>
      <c r="BF104" s="82" t="s">
        <v>880</v>
      </c>
      <c r="BG104" s="83" t="s">
        <v>881</v>
      </c>
      <c r="BH104" s="17" t="s">
        <v>848</v>
      </c>
      <c r="BI104" s="17" t="str">
        <f t="shared" si="1"/>
        <v>FUERA DE ALCANCE DE CS-HPT</v>
      </c>
      <c r="BJ104" s="49" t="s">
        <v>1077</v>
      </c>
    </row>
    <row r="105" spans="1:62" ht="45" x14ac:dyDescent="0.25">
      <c r="A105" s="19">
        <v>101</v>
      </c>
      <c r="B105" s="20" t="s">
        <v>213</v>
      </c>
      <c r="C105" s="20" t="s">
        <v>35</v>
      </c>
      <c r="D105" s="21" t="s">
        <v>214</v>
      </c>
      <c r="E105" s="38"/>
      <c r="F105" s="197"/>
      <c r="G105" s="201"/>
      <c r="H105" s="77"/>
      <c r="I105" s="201"/>
      <c r="J105" s="74"/>
      <c r="K105" s="32"/>
      <c r="L105" s="75"/>
      <c r="M105" s="69"/>
      <c r="N105" s="84"/>
      <c r="O105" s="77"/>
      <c r="P105" s="72"/>
      <c r="Q105" s="87"/>
      <c r="R105" s="73"/>
      <c r="S105" s="74"/>
      <c r="T105" s="75"/>
      <c r="U105" s="69"/>
      <c r="V105" s="84"/>
      <c r="W105" s="77"/>
      <c r="X105" s="84"/>
      <c r="Y105" s="72"/>
      <c r="Z105" s="199"/>
      <c r="AA105" s="74"/>
      <c r="AB105" s="75"/>
      <c r="AC105" s="73"/>
      <c r="AD105" s="74"/>
      <c r="AE105" s="75"/>
      <c r="AF105" s="69"/>
      <c r="AG105" s="84"/>
      <c r="AH105" s="77"/>
      <c r="AI105" s="84"/>
      <c r="AJ105" s="72"/>
      <c r="AK105" s="73"/>
      <c r="AL105" s="74"/>
      <c r="AM105" s="75"/>
      <c r="AN105" s="73"/>
      <c r="AO105" s="74"/>
      <c r="AP105" s="75"/>
      <c r="AQ105" s="69"/>
      <c r="AR105" s="84"/>
      <c r="AS105" s="77"/>
      <c r="AT105" s="84"/>
      <c r="AU105" s="72"/>
      <c r="AV105" s="73"/>
      <c r="AW105" s="74"/>
      <c r="AX105" s="75"/>
      <c r="AY105" s="73"/>
      <c r="AZ105" s="74"/>
      <c r="BA105" s="75"/>
      <c r="BB105" s="73"/>
      <c r="BC105" s="74"/>
      <c r="BD105" s="80"/>
      <c r="BE105" s="81" t="s">
        <v>875</v>
      </c>
      <c r="BF105" s="82" t="s">
        <v>880</v>
      </c>
      <c r="BG105" s="83" t="s">
        <v>881</v>
      </c>
      <c r="BH105" s="17" t="s">
        <v>848</v>
      </c>
      <c r="BI105" s="17" t="str">
        <f t="shared" si="1"/>
        <v>FUERA DE ALCANCE DE CS-HPT</v>
      </c>
      <c r="BJ105" s="49" t="s">
        <v>1077</v>
      </c>
    </row>
    <row r="106" spans="1:62" ht="60" x14ac:dyDescent="0.25">
      <c r="A106" s="19">
        <v>102</v>
      </c>
      <c r="B106" s="20" t="s">
        <v>215</v>
      </c>
      <c r="C106" s="20" t="s">
        <v>35</v>
      </c>
      <c r="D106" s="21" t="s">
        <v>216</v>
      </c>
      <c r="E106" s="38"/>
      <c r="F106" s="197"/>
      <c r="G106" s="201"/>
      <c r="H106" s="77"/>
      <c r="I106" s="201"/>
      <c r="J106" s="74"/>
      <c r="K106" s="32"/>
      <c r="L106" s="75"/>
      <c r="M106" s="69"/>
      <c r="N106" s="84"/>
      <c r="O106" s="77"/>
      <c r="P106" s="72"/>
      <c r="Q106" s="87"/>
      <c r="R106" s="73"/>
      <c r="S106" s="74"/>
      <c r="T106" s="75"/>
      <c r="U106" s="69"/>
      <c r="V106" s="71"/>
      <c r="W106" s="77"/>
      <c r="X106" s="84"/>
      <c r="Y106" s="72"/>
      <c r="Z106" s="199"/>
      <c r="AA106" s="74"/>
      <c r="AB106" s="75"/>
      <c r="AC106" s="73"/>
      <c r="AD106" s="74"/>
      <c r="AE106" s="75"/>
      <c r="AF106" s="69"/>
      <c r="AG106" s="71"/>
      <c r="AH106" s="77"/>
      <c r="AI106" s="84"/>
      <c r="AJ106" s="72"/>
      <c r="AK106" s="73"/>
      <c r="AL106" s="74"/>
      <c r="AM106" s="75"/>
      <c r="AN106" s="73"/>
      <c r="AO106" s="74"/>
      <c r="AP106" s="75"/>
      <c r="AQ106" s="69"/>
      <c r="AR106" s="71"/>
      <c r="AS106" s="77"/>
      <c r="AT106" s="84"/>
      <c r="AU106" s="72"/>
      <c r="AV106" s="73"/>
      <c r="AW106" s="74"/>
      <c r="AX106" s="75"/>
      <c r="AY106" s="73"/>
      <c r="AZ106" s="74"/>
      <c r="BA106" s="75"/>
      <c r="BB106" s="73"/>
      <c r="BC106" s="74"/>
      <c r="BD106" s="80"/>
      <c r="BE106" s="81" t="s">
        <v>875</v>
      </c>
      <c r="BF106" s="82" t="s">
        <v>880</v>
      </c>
      <c r="BG106" s="83" t="s">
        <v>881</v>
      </c>
      <c r="BH106" s="17" t="s">
        <v>848</v>
      </c>
      <c r="BI106" s="17" t="str">
        <f t="shared" si="1"/>
        <v>FUERA DE ALCANCE DE CS-HPT</v>
      </c>
      <c r="BJ106" s="49" t="s">
        <v>1077</v>
      </c>
    </row>
    <row r="107" spans="1:62" ht="45" x14ac:dyDescent="0.25">
      <c r="A107" s="19">
        <v>103</v>
      </c>
      <c r="B107" s="20" t="s">
        <v>217</v>
      </c>
      <c r="C107" s="20" t="s">
        <v>35</v>
      </c>
      <c r="D107" s="21" t="s">
        <v>218</v>
      </c>
      <c r="E107" s="38"/>
      <c r="F107" s="197"/>
      <c r="G107" s="201"/>
      <c r="H107" s="77"/>
      <c r="I107" s="201"/>
      <c r="J107" s="74"/>
      <c r="K107" s="32"/>
      <c r="L107" s="75"/>
      <c r="M107" s="69"/>
      <c r="N107" s="84"/>
      <c r="O107" s="77"/>
      <c r="P107" s="72"/>
      <c r="Q107" s="87"/>
      <c r="R107" s="73"/>
      <c r="S107" s="74"/>
      <c r="T107" s="75"/>
      <c r="U107" s="69"/>
      <c r="V107" s="84"/>
      <c r="W107" s="77"/>
      <c r="X107" s="84"/>
      <c r="Y107" s="72"/>
      <c r="Z107" s="199"/>
      <c r="AA107" s="74"/>
      <c r="AB107" s="75"/>
      <c r="AC107" s="73"/>
      <c r="AD107" s="74"/>
      <c r="AE107" s="75"/>
      <c r="AF107" s="69"/>
      <c r="AG107" s="84"/>
      <c r="AH107" s="77"/>
      <c r="AI107" s="84"/>
      <c r="AJ107" s="72"/>
      <c r="AK107" s="73"/>
      <c r="AL107" s="74"/>
      <c r="AM107" s="75"/>
      <c r="AN107" s="73"/>
      <c r="AO107" s="74"/>
      <c r="AP107" s="75"/>
      <c r="AQ107" s="69"/>
      <c r="AR107" s="84"/>
      <c r="AS107" s="77"/>
      <c r="AT107" s="84"/>
      <c r="AU107" s="72"/>
      <c r="AV107" s="73"/>
      <c r="AW107" s="74"/>
      <c r="AX107" s="75"/>
      <c r="AY107" s="73"/>
      <c r="AZ107" s="74"/>
      <c r="BA107" s="75"/>
      <c r="BB107" s="73"/>
      <c r="BC107" s="74"/>
      <c r="BD107" s="80"/>
      <c r="BE107" s="81" t="s">
        <v>875</v>
      </c>
      <c r="BF107" s="82" t="s">
        <v>880</v>
      </c>
      <c r="BG107" s="83" t="s">
        <v>881</v>
      </c>
      <c r="BH107" s="17" t="s">
        <v>848</v>
      </c>
      <c r="BI107" s="17" t="str">
        <f t="shared" si="1"/>
        <v>FUERA DE ALCANCE DE CS-HPT</v>
      </c>
      <c r="BJ107" s="49" t="s">
        <v>1077</v>
      </c>
    </row>
    <row r="108" spans="1:62" ht="60" x14ac:dyDescent="0.25">
      <c r="A108" s="19">
        <v>104</v>
      </c>
      <c r="B108" s="20" t="s">
        <v>219</v>
      </c>
      <c r="C108" s="20" t="s">
        <v>12</v>
      </c>
      <c r="D108" s="21" t="s">
        <v>220</v>
      </c>
      <c r="E108" s="38"/>
      <c r="F108" s="197"/>
      <c r="G108" s="201"/>
      <c r="H108" s="77"/>
      <c r="I108" s="201"/>
      <c r="J108" s="74"/>
      <c r="K108" s="32"/>
      <c r="L108" s="75"/>
      <c r="M108" s="69"/>
      <c r="N108" s="84"/>
      <c r="O108" s="77"/>
      <c r="P108" s="72"/>
      <c r="Q108" s="87"/>
      <c r="R108" s="73"/>
      <c r="S108" s="74"/>
      <c r="T108" s="75"/>
      <c r="U108" s="69"/>
      <c r="V108" s="71"/>
      <c r="W108" s="77"/>
      <c r="X108" s="84"/>
      <c r="Y108" s="72"/>
      <c r="Z108" s="199"/>
      <c r="AA108" s="74"/>
      <c r="AB108" s="75"/>
      <c r="AC108" s="73"/>
      <c r="AD108" s="74"/>
      <c r="AE108" s="75"/>
      <c r="AF108" s="69"/>
      <c r="AG108" s="71"/>
      <c r="AH108" s="77"/>
      <c r="AI108" s="84"/>
      <c r="AJ108" s="72"/>
      <c r="AK108" s="73"/>
      <c r="AL108" s="74"/>
      <c r="AM108" s="75"/>
      <c r="AN108" s="73"/>
      <c r="AO108" s="74"/>
      <c r="AP108" s="75"/>
      <c r="AQ108" s="69"/>
      <c r="AR108" s="71"/>
      <c r="AS108" s="77"/>
      <c r="AT108" s="84"/>
      <c r="AU108" s="72"/>
      <c r="AV108" s="73"/>
      <c r="AW108" s="74"/>
      <c r="AX108" s="75"/>
      <c r="AY108" s="73"/>
      <c r="AZ108" s="74"/>
      <c r="BA108" s="75"/>
      <c r="BB108" s="73"/>
      <c r="BC108" s="74"/>
      <c r="BD108" s="80"/>
      <c r="BE108" s="81" t="s">
        <v>875</v>
      </c>
      <c r="BF108" s="82" t="s">
        <v>883</v>
      </c>
      <c r="BG108" s="83" t="s">
        <v>884</v>
      </c>
      <c r="BH108" s="17" t="s">
        <v>848</v>
      </c>
      <c r="BI108" s="17" t="str">
        <f t="shared" si="1"/>
        <v>FUERA DE ALCANCE DE CS-HPT</v>
      </c>
      <c r="BJ108" s="49" t="s">
        <v>1077</v>
      </c>
    </row>
    <row r="109" spans="1:62" ht="45" x14ac:dyDescent="0.25">
      <c r="A109" s="19">
        <v>105</v>
      </c>
      <c r="B109" s="20" t="s">
        <v>221</v>
      </c>
      <c r="C109" s="20" t="s">
        <v>12</v>
      </c>
      <c r="D109" s="21" t="s">
        <v>222</v>
      </c>
      <c r="E109" s="38"/>
      <c r="F109" s="197"/>
      <c r="G109" s="201"/>
      <c r="H109" s="77"/>
      <c r="I109" s="201"/>
      <c r="J109" s="74"/>
      <c r="K109" s="32"/>
      <c r="L109" s="75"/>
      <c r="M109" s="69"/>
      <c r="N109" s="84"/>
      <c r="O109" s="77"/>
      <c r="P109" s="72"/>
      <c r="Q109" s="87"/>
      <c r="R109" s="73"/>
      <c r="S109" s="74"/>
      <c r="T109" s="75"/>
      <c r="U109" s="69"/>
      <c r="V109" s="84"/>
      <c r="W109" s="77"/>
      <c r="X109" s="84"/>
      <c r="Y109" s="72"/>
      <c r="Z109" s="199"/>
      <c r="AA109" s="74"/>
      <c r="AB109" s="75"/>
      <c r="AC109" s="73"/>
      <c r="AD109" s="74"/>
      <c r="AE109" s="75"/>
      <c r="AF109" s="69"/>
      <c r="AG109" s="84"/>
      <c r="AH109" s="77"/>
      <c r="AI109" s="84"/>
      <c r="AJ109" s="72"/>
      <c r="AK109" s="73"/>
      <c r="AL109" s="74"/>
      <c r="AM109" s="75"/>
      <c r="AN109" s="73"/>
      <c r="AO109" s="74"/>
      <c r="AP109" s="75"/>
      <c r="AQ109" s="69"/>
      <c r="AR109" s="84"/>
      <c r="AS109" s="77"/>
      <c r="AT109" s="84"/>
      <c r="AU109" s="72"/>
      <c r="AV109" s="73"/>
      <c r="AW109" s="74"/>
      <c r="AX109" s="75"/>
      <c r="AY109" s="73"/>
      <c r="AZ109" s="74"/>
      <c r="BA109" s="75"/>
      <c r="BB109" s="73"/>
      <c r="BC109" s="74"/>
      <c r="BD109" s="80"/>
      <c r="BE109" s="81" t="s">
        <v>875</v>
      </c>
      <c r="BF109" s="82" t="s">
        <v>883</v>
      </c>
      <c r="BG109" s="83" t="s">
        <v>884</v>
      </c>
      <c r="BH109" s="17" t="s">
        <v>848</v>
      </c>
      <c r="BI109" s="17" t="str">
        <f t="shared" si="1"/>
        <v>FUERA DE ALCANCE DE CS-HPT</v>
      </c>
      <c r="BJ109" s="49" t="s">
        <v>1077</v>
      </c>
    </row>
    <row r="110" spans="1:62" ht="60" x14ac:dyDescent="0.25">
      <c r="A110" s="19">
        <v>106</v>
      </c>
      <c r="B110" s="20" t="s">
        <v>223</v>
      </c>
      <c r="C110" s="20" t="s">
        <v>12</v>
      </c>
      <c r="D110" s="21" t="s">
        <v>224</v>
      </c>
      <c r="E110" s="38"/>
      <c r="F110" s="197"/>
      <c r="G110" s="201"/>
      <c r="H110" s="77"/>
      <c r="I110" s="201"/>
      <c r="J110" s="74"/>
      <c r="K110" s="32"/>
      <c r="L110" s="75"/>
      <c r="M110" s="69"/>
      <c r="N110" s="84"/>
      <c r="O110" s="77"/>
      <c r="P110" s="72"/>
      <c r="Q110" s="87"/>
      <c r="R110" s="73"/>
      <c r="S110" s="74"/>
      <c r="T110" s="75"/>
      <c r="U110" s="69"/>
      <c r="V110" s="110"/>
      <c r="W110" s="77"/>
      <c r="X110" s="84"/>
      <c r="Y110" s="72"/>
      <c r="Z110" s="199"/>
      <c r="AA110" s="74"/>
      <c r="AB110" s="75"/>
      <c r="AC110" s="73"/>
      <c r="AD110" s="74"/>
      <c r="AE110" s="75"/>
      <c r="AF110" s="69"/>
      <c r="AG110" s="110"/>
      <c r="AH110" s="77"/>
      <c r="AI110" s="84"/>
      <c r="AJ110" s="72"/>
      <c r="AK110" s="73"/>
      <c r="AL110" s="74"/>
      <c r="AM110" s="75"/>
      <c r="AN110" s="73"/>
      <c r="AO110" s="74"/>
      <c r="AP110" s="75"/>
      <c r="AQ110" s="69"/>
      <c r="AR110" s="110"/>
      <c r="AS110" s="77"/>
      <c r="AT110" s="84"/>
      <c r="AU110" s="72"/>
      <c r="AV110" s="73"/>
      <c r="AW110" s="74"/>
      <c r="AX110" s="75"/>
      <c r="AY110" s="73"/>
      <c r="AZ110" s="74"/>
      <c r="BA110" s="75"/>
      <c r="BB110" s="73"/>
      <c r="BC110" s="74"/>
      <c r="BD110" s="80"/>
      <c r="BE110" s="81" t="s">
        <v>875</v>
      </c>
      <c r="BF110" s="82" t="s">
        <v>883</v>
      </c>
      <c r="BG110" s="83" t="s">
        <v>884</v>
      </c>
      <c r="BH110" s="17" t="s">
        <v>848</v>
      </c>
      <c r="BI110" s="17" t="str">
        <f t="shared" si="1"/>
        <v>FUERA DE ALCANCE DE CS-HPT</v>
      </c>
      <c r="BJ110" s="49" t="s">
        <v>1077</v>
      </c>
    </row>
    <row r="111" spans="1:62" ht="60" x14ac:dyDescent="0.25">
      <c r="A111" s="19">
        <v>107</v>
      </c>
      <c r="B111" s="20" t="s">
        <v>225</v>
      </c>
      <c r="C111" s="20" t="s">
        <v>12</v>
      </c>
      <c r="D111" s="21" t="s">
        <v>226</v>
      </c>
      <c r="E111" s="38"/>
      <c r="F111" s="197"/>
      <c r="G111" s="201"/>
      <c r="H111" s="77"/>
      <c r="I111" s="201"/>
      <c r="J111" s="74"/>
      <c r="K111" s="32"/>
      <c r="L111" s="75"/>
      <c r="M111" s="69"/>
      <c r="N111" s="84"/>
      <c r="O111" s="77"/>
      <c r="P111" s="72"/>
      <c r="Q111" s="87"/>
      <c r="R111" s="73"/>
      <c r="S111" s="74"/>
      <c r="T111" s="75"/>
      <c r="U111" s="69"/>
      <c r="V111" s="84"/>
      <c r="W111" s="77"/>
      <c r="X111" s="84"/>
      <c r="Y111" s="72"/>
      <c r="Z111" s="199"/>
      <c r="AA111" s="74"/>
      <c r="AB111" s="75"/>
      <c r="AC111" s="73"/>
      <c r="AD111" s="74"/>
      <c r="AE111" s="75"/>
      <c r="AF111" s="69"/>
      <c r="AG111" s="84"/>
      <c r="AH111" s="77"/>
      <c r="AI111" s="84"/>
      <c r="AJ111" s="72"/>
      <c r="AK111" s="73"/>
      <c r="AL111" s="74"/>
      <c r="AM111" s="75"/>
      <c r="AN111" s="73"/>
      <c r="AO111" s="74"/>
      <c r="AP111" s="75"/>
      <c r="AQ111" s="69"/>
      <c r="AR111" s="84"/>
      <c r="AS111" s="77"/>
      <c r="AT111" s="84"/>
      <c r="AU111" s="72"/>
      <c r="AV111" s="73"/>
      <c r="AW111" s="74"/>
      <c r="AX111" s="75"/>
      <c r="AY111" s="73"/>
      <c r="AZ111" s="74"/>
      <c r="BA111" s="75"/>
      <c r="BB111" s="73"/>
      <c r="BC111" s="74"/>
      <c r="BD111" s="80"/>
      <c r="BE111" s="81" t="s">
        <v>875</v>
      </c>
      <c r="BF111" s="82" t="s">
        <v>883</v>
      </c>
      <c r="BG111" s="83" t="s">
        <v>884</v>
      </c>
      <c r="BH111" s="17" t="s">
        <v>848</v>
      </c>
      <c r="BI111" s="17" t="str">
        <f t="shared" si="1"/>
        <v>FUERA DE ALCANCE DE CS-HPT</v>
      </c>
      <c r="BJ111" s="49" t="s">
        <v>1077</v>
      </c>
    </row>
    <row r="112" spans="1:62" ht="60" x14ac:dyDescent="0.25">
      <c r="A112" s="19">
        <v>108</v>
      </c>
      <c r="B112" s="20" t="s">
        <v>227</v>
      </c>
      <c r="C112" s="20" t="s">
        <v>12</v>
      </c>
      <c r="D112" s="21" t="s">
        <v>228</v>
      </c>
      <c r="E112" s="38"/>
      <c r="F112" s="197"/>
      <c r="G112" s="201"/>
      <c r="H112" s="77"/>
      <c r="I112" s="201"/>
      <c r="J112" s="74"/>
      <c r="K112" s="32"/>
      <c r="L112" s="75"/>
      <c r="M112" s="69"/>
      <c r="N112" s="111"/>
      <c r="O112" s="77"/>
      <c r="P112" s="72"/>
      <c r="Q112" s="78"/>
      <c r="R112" s="73"/>
      <c r="S112" s="74"/>
      <c r="T112" s="75"/>
      <c r="U112" s="69"/>
      <c r="V112" s="111"/>
      <c r="W112" s="77"/>
      <c r="X112" s="77"/>
      <c r="Y112" s="75"/>
      <c r="Z112" s="199"/>
      <c r="AA112" s="74"/>
      <c r="AB112" s="75"/>
      <c r="AC112" s="73"/>
      <c r="AD112" s="74"/>
      <c r="AE112" s="75"/>
      <c r="AF112" s="69"/>
      <c r="AG112" s="111"/>
      <c r="AH112" s="77"/>
      <c r="AI112" s="77"/>
      <c r="AJ112" s="75"/>
      <c r="AK112" s="73"/>
      <c r="AL112" s="74"/>
      <c r="AM112" s="75"/>
      <c r="AN112" s="73"/>
      <c r="AO112" s="74"/>
      <c r="AP112" s="75"/>
      <c r="AQ112" s="69"/>
      <c r="AR112" s="111"/>
      <c r="AS112" s="77"/>
      <c r="AT112" s="77"/>
      <c r="AU112" s="75"/>
      <c r="AV112" s="73"/>
      <c r="AW112" s="74"/>
      <c r="AX112" s="75"/>
      <c r="AY112" s="73"/>
      <c r="AZ112" s="74"/>
      <c r="BA112" s="75"/>
      <c r="BB112" s="73"/>
      <c r="BC112" s="74"/>
      <c r="BD112" s="80"/>
      <c r="BE112" s="81" t="s">
        <v>875</v>
      </c>
      <c r="BF112" s="82" t="s">
        <v>883</v>
      </c>
      <c r="BG112" s="83" t="s">
        <v>884</v>
      </c>
      <c r="BH112" s="17" t="s">
        <v>848</v>
      </c>
      <c r="BI112" s="17" t="str">
        <f t="shared" si="1"/>
        <v>FUERA DE ALCANCE DE CS-HPT</v>
      </c>
      <c r="BJ112" s="49" t="s">
        <v>1077</v>
      </c>
    </row>
    <row r="113" spans="1:62" ht="45" x14ac:dyDescent="0.25">
      <c r="A113" s="19">
        <v>109</v>
      </c>
      <c r="B113" s="20" t="s">
        <v>229</v>
      </c>
      <c r="C113" s="20" t="s">
        <v>12</v>
      </c>
      <c r="D113" s="21" t="s">
        <v>230</v>
      </c>
      <c r="E113" s="38"/>
      <c r="F113" s="197"/>
      <c r="G113" s="201"/>
      <c r="H113" s="77"/>
      <c r="I113" s="201"/>
      <c r="J113" s="74"/>
      <c r="K113" s="32"/>
      <c r="L113" s="75"/>
      <c r="M113" s="69"/>
      <c r="N113" s="84"/>
      <c r="O113" s="77"/>
      <c r="P113" s="72"/>
      <c r="Q113" s="78"/>
      <c r="R113" s="73"/>
      <c r="S113" s="74"/>
      <c r="T113" s="75"/>
      <c r="U113" s="69"/>
      <c r="V113" s="84"/>
      <c r="W113" s="77"/>
      <c r="X113" s="77"/>
      <c r="Y113" s="75"/>
      <c r="Z113" s="199"/>
      <c r="AA113" s="74"/>
      <c r="AB113" s="75"/>
      <c r="AC113" s="73"/>
      <c r="AD113" s="74"/>
      <c r="AE113" s="75"/>
      <c r="AF113" s="69"/>
      <c r="AG113" s="84"/>
      <c r="AH113" s="77"/>
      <c r="AI113" s="77"/>
      <c r="AJ113" s="75"/>
      <c r="AK113" s="73"/>
      <c r="AL113" s="74"/>
      <c r="AM113" s="75"/>
      <c r="AN113" s="73"/>
      <c r="AO113" s="74"/>
      <c r="AP113" s="75"/>
      <c r="AQ113" s="69"/>
      <c r="AR113" s="84"/>
      <c r="AS113" s="77"/>
      <c r="AT113" s="77"/>
      <c r="AU113" s="75"/>
      <c r="AV113" s="73"/>
      <c r="AW113" s="74"/>
      <c r="AX113" s="75"/>
      <c r="AY113" s="73"/>
      <c r="AZ113" s="74"/>
      <c r="BA113" s="75"/>
      <c r="BB113" s="73"/>
      <c r="BC113" s="74"/>
      <c r="BD113" s="80"/>
      <c r="BE113" s="81" t="s">
        <v>875</v>
      </c>
      <c r="BF113" s="82" t="s">
        <v>883</v>
      </c>
      <c r="BG113" s="83" t="s">
        <v>884</v>
      </c>
      <c r="BH113" s="17" t="s">
        <v>848</v>
      </c>
      <c r="BI113" s="17" t="str">
        <f t="shared" si="1"/>
        <v>FUERA DE ALCANCE DE CS-HPT</v>
      </c>
      <c r="BJ113" s="49" t="s">
        <v>1077</v>
      </c>
    </row>
    <row r="114" spans="1:62" ht="45" x14ac:dyDescent="0.25">
      <c r="A114" s="19">
        <v>110</v>
      </c>
      <c r="B114" s="20" t="s">
        <v>231</v>
      </c>
      <c r="C114" s="20" t="s">
        <v>12</v>
      </c>
      <c r="D114" s="21" t="s">
        <v>232</v>
      </c>
      <c r="E114" s="38"/>
      <c r="F114" s="197"/>
      <c r="G114" s="201"/>
      <c r="H114" s="77"/>
      <c r="I114" s="201"/>
      <c r="J114" s="74"/>
      <c r="K114" s="32"/>
      <c r="L114" s="75"/>
      <c r="M114" s="69"/>
      <c r="N114" s="84"/>
      <c r="O114" s="77"/>
      <c r="P114" s="72"/>
      <c r="Q114" s="87"/>
      <c r="R114" s="73"/>
      <c r="S114" s="74"/>
      <c r="T114" s="75"/>
      <c r="U114" s="69"/>
      <c r="V114" s="84"/>
      <c r="W114" s="77"/>
      <c r="X114" s="84"/>
      <c r="Y114" s="72"/>
      <c r="Z114" s="199"/>
      <c r="AA114" s="74"/>
      <c r="AB114" s="75"/>
      <c r="AC114" s="73"/>
      <c r="AD114" s="74"/>
      <c r="AE114" s="75"/>
      <c r="AF114" s="69"/>
      <c r="AG114" s="84"/>
      <c r="AH114" s="77"/>
      <c r="AI114" s="84"/>
      <c r="AJ114" s="72"/>
      <c r="AK114" s="73"/>
      <c r="AL114" s="74"/>
      <c r="AM114" s="75"/>
      <c r="AN114" s="73"/>
      <c r="AO114" s="74"/>
      <c r="AP114" s="75"/>
      <c r="AQ114" s="69"/>
      <c r="AR114" s="84"/>
      <c r="AS114" s="77"/>
      <c r="AT114" s="84"/>
      <c r="AU114" s="72"/>
      <c r="AV114" s="73"/>
      <c r="AW114" s="74"/>
      <c r="AX114" s="75"/>
      <c r="AY114" s="73"/>
      <c r="AZ114" s="74"/>
      <c r="BA114" s="75"/>
      <c r="BB114" s="73"/>
      <c r="BC114" s="74"/>
      <c r="BD114" s="80"/>
      <c r="BE114" s="81" t="s">
        <v>875</v>
      </c>
      <c r="BF114" s="82" t="s">
        <v>880</v>
      </c>
      <c r="BG114" s="83" t="s">
        <v>881</v>
      </c>
      <c r="BH114" s="17" t="s">
        <v>848</v>
      </c>
      <c r="BI114" s="17" t="str">
        <f t="shared" si="1"/>
        <v>FUERA DE ALCANCE DE CS-HPT</v>
      </c>
      <c r="BJ114" s="49" t="s">
        <v>1077</v>
      </c>
    </row>
    <row r="115" spans="1:62" ht="135" x14ac:dyDescent="0.25">
      <c r="A115" s="19">
        <v>111</v>
      </c>
      <c r="B115" s="20" t="s">
        <v>233</v>
      </c>
      <c r="C115" s="20" t="s">
        <v>12</v>
      </c>
      <c r="D115" s="21" t="s">
        <v>234</v>
      </c>
      <c r="E115" s="38"/>
      <c r="F115" s="197"/>
      <c r="G115" s="201"/>
      <c r="H115" s="77"/>
      <c r="I115" s="201"/>
      <c r="J115" s="74"/>
      <c r="K115" s="32"/>
      <c r="L115" s="75"/>
      <c r="M115" s="69"/>
      <c r="N115" s="84"/>
      <c r="O115" s="77"/>
      <c r="P115" s="72"/>
      <c r="Q115" s="78"/>
      <c r="R115" s="73"/>
      <c r="S115" s="74"/>
      <c r="T115" s="75"/>
      <c r="U115" s="69"/>
      <c r="V115" s="84"/>
      <c r="W115" s="77"/>
      <c r="X115" s="77"/>
      <c r="Y115" s="75"/>
      <c r="Z115" s="199"/>
      <c r="AA115" s="74"/>
      <c r="AB115" s="75"/>
      <c r="AC115" s="73"/>
      <c r="AD115" s="74"/>
      <c r="AE115" s="75"/>
      <c r="AF115" s="69"/>
      <c r="AG115" s="84"/>
      <c r="AH115" s="77"/>
      <c r="AI115" s="77"/>
      <c r="AJ115" s="75"/>
      <c r="AK115" s="73"/>
      <c r="AL115" s="74"/>
      <c r="AM115" s="75"/>
      <c r="AN115" s="73"/>
      <c r="AO115" s="74"/>
      <c r="AP115" s="75"/>
      <c r="AQ115" s="69"/>
      <c r="AR115" s="84"/>
      <c r="AS115" s="77"/>
      <c r="AT115" s="77"/>
      <c r="AU115" s="75"/>
      <c r="AV115" s="73"/>
      <c r="AW115" s="74"/>
      <c r="AX115" s="75"/>
      <c r="AY115" s="73"/>
      <c r="AZ115" s="74"/>
      <c r="BA115" s="75"/>
      <c r="BB115" s="73"/>
      <c r="BC115" s="74"/>
      <c r="BD115" s="80"/>
      <c r="BE115" s="81" t="s">
        <v>875</v>
      </c>
      <c r="BF115" s="82" t="s">
        <v>880</v>
      </c>
      <c r="BG115" s="83" t="s">
        <v>881</v>
      </c>
      <c r="BH115" s="17" t="s">
        <v>848</v>
      </c>
      <c r="BI115" s="17" t="str">
        <f t="shared" si="1"/>
        <v>FUERA DE ALCANCE DE CS-HPT</v>
      </c>
      <c r="BJ115" s="49" t="s">
        <v>1077</v>
      </c>
    </row>
    <row r="116" spans="1:62" ht="120" x14ac:dyDescent="0.25">
      <c r="A116" s="19">
        <v>112</v>
      </c>
      <c r="B116" s="20" t="s">
        <v>235</v>
      </c>
      <c r="C116" s="20" t="s">
        <v>12</v>
      </c>
      <c r="D116" s="21" t="s">
        <v>236</v>
      </c>
      <c r="E116" s="38"/>
      <c r="F116" s="197"/>
      <c r="G116" s="201"/>
      <c r="H116" s="77"/>
      <c r="I116" s="201"/>
      <c r="J116" s="74"/>
      <c r="K116" s="32"/>
      <c r="L116" s="75"/>
      <c r="M116" s="69"/>
      <c r="N116" s="84"/>
      <c r="O116" s="77"/>
      <c r="P116" s="72"/>
      <c r="Q116" s="78"/>
      <c r="R116" s="73"/>
      <c r="S116" s="74"/>
      <c r="T116" s="75"/>
      <c r="U116" s="69"/>
      <c r="V116" s="84"/>
      <c r="W116" s="77"/>
      <c r="X116" s="77"/>
      <c r="Y116" s="75"/>
      <c r="Z116" s="199"/>
      <c r="AA116" s="74"/>
      <c r="AB116" s="75"/>
      <c r="AC116" s="73"/>
      <c r="AD116" s="74"/>
      <c r="AE116" s="75"/>
      <c r="AF116" s="69"/>
      <c r="AG116" s="84"/>
      <c r="AH116" s="77"/>
      <c r="AI116" s="77"/>
      <c r="AJ116" s="75"/>
      <c r="AK116" s="73"/>
      <c r="AL116" s="74"/>
      <c r="AM116" s="75"/>
      <c r="AN116" s="73"/>
      <c r="AO116" s="74"/>
      <c r="AP116" s="75"/>
      <c r="AQ116" s="69"/>
      <c r="AR116" s="84"/>
      <c r="AS116" s="77"/>
      <c r="AT116" s="77"/>
      <c r="AU116" s="75"/>
      <c r="AV116" s="73"/>
      <c r="AW116" s="74"/>
      <c r="AX116" s="75"/>
      <c r="AY116" s="73"/>
      <c r="AZ116" s="74"/>
      <c r="BA116" s="75"/>
      <c r="BB116" s="73"/>
      <c r="BC116" s="74"/>
      <c r="BD116" s="80"/>
      <c r="BE116" s="81" t="s">
        <v>875</v>
      </c>
      <c r="BF116" s="82" t="s">
        <v>880</v>
      </c>
      <c r="BG116" s="83" t="s">
        <v>881</v>
      </c>
      <c r="BH116" s="17" t="s">
        <v>848</v>
      </c>
      <c r="BI116" s="17" t="str">
        <f t="shared" si="1"/>
        <v>FUERA DE ALCANCE DE CS-HPT</v>
      </c>
      <c r="BJ116" s="49" t="s">
        <v>1077</v>
      </c>
    </row>
    <row r="117" spans="1:62" ht="60" x14ac:dyDescent="0.25">
      <c r="A117" s="19">
        <v>113</v>
      </c>
      <c r="B117" s="20" t="s">
        <v>237</v>
      </c>
      <c r="C117" s="20" t="s">
        <v>12</v>
      </c>
      <c r="D117" s="21" t="s">
        <v>238</v>
      </c>
      <c r="E117" s="38"/>
      <c r="F117" s="197"/>
      <c r="G117" s="201"/>
      <c r="H117" s="77"/>
      <c r="I117" s="201"/>
      <c r="J117" s="74"/>
      <c r="K117" s="32"/>
      <c r="L117" s="75"/>
      <c r="M117" s="69"/>
      <c r="N117" s="84"/>
      <c r="O117" s="77"/>
      <c r="P117" s="72"/>
      <c r="Q117" s="78"/>
      <c r="R117" s="73"/>
      <c r="S117" s="74"/>
      <c r="T117" s="75"/>
      <c r="U117" s="69"/>
      <c r="V117" s="71"/>
      <c r="W117" s="77"/>
      <c r="X117" s="77"/>
      <c r="Y117" s="75"/>
      <c r="Z117" s="199"/>
      <c r="AA117" s="74"/>
      <c r="AB117" s="75"/>
      <c r="AC117" s="73"/>
      <c r="AD117" s="74"/>
      <c r="AE117" s="75"/>
      <c r="AF117" s="69"/>
      <c r="AG117" s="71"/>
      <c r="AH117" s="77"/>
      <c r="AI117" s="77"/>
      <c r="AJ117" s="75"/>
      <c r="AK117" s="73"/>
      <c r="AL117" s="74"/>
      <c r="AM117" s="75"/>
      <c r="AN117" s="73"/>
      <c r="AO117" s="74"/>
      <c r="AP117" s="75"/>
      <c r="AQ117" s="69"/>
      <c r="AR117" s="71"/>
      <c r="AS117" s="77"/>
      <c r="AT117" s="77"/>
      <c r="AU117" s="75"/>
      <c r="AV117" s="73"/>
      <c r="AW117" s="74"/>
      <c r="AX117" s="75"/>
      <c r="AY117" s="73"/>
      <c r="AZ117" s="74"/>
      <c r="BA117" s="75"/>
      <c r="BB117" s="73"/>
      <c r="BC117" s="74"/>
      <c r="BD117" s="80"/>
      <c r="BE117" s="81" t="s">
        <v>875</v>
      </c>
      <c r="BF117" s="82" t="s">
        <v>880</v>
      </c>
      <c r="BG117" s="83" t="s">
        <v>881</v>
      </c>
      <c r="BH117" s="17" t="s">
        <v>848</v>
      </c>
      <c r="BI117" s="17" t="str">
        <f t="shared" si="1"/>
        <v>FUERA DE ALCANCE DE CS-HPT</v>
      </c>
      <c r="BJ117" s="49" t="s">
        <v>1077</v>
      </c>
    </row>
    <row r="118" spans="1:62" ht="60" x14ac:dyDescent="0.25">
      <c r="A118" s="19">
        <v>114</v>
      </c>
      <c r="B118" s="20" t="s">
        <v>239</v>
      </c>
      <c r="C118" s="20" t="s">
        <v>12</v>
      </c>
      <c r="D118" s="21" t="s">
        <v>240</v>
      </c>
      <c r="E118" s="38"/>
      <c r="F118" s="197"/>
      <c r="G118" s="201"/>
      <c r="H118" s="77"/>
      <c r="I118" s="201"/>
      <c r="J118" s="74"/>
      <c r="K118" s="32"/>
      <c r="L118" s="75"/>
      <c r="M118" s="69"/>
      <c r="N118" s="84"/>
      <c r="O118" s="77"/>
      <c r="P118" s="72"/>
      <c r="Q118" s="87"/>
      <c r="R118" s="73"/>
      <c r="S118" s="74"/>
      <c r="T118" s="75"/>
      <c r="U118" s="69"/>
      <c r="V118" s="84"/>
      <c r="W118" s="77"/>
      <c r="X118" s="84"/>
      <c r="Y118" s="72"/>
      <c r="Z118" s="199"/>
      <c r="AA118" s="74"/>
      <c r="AB118" s="75"/>
      <c r="AC118" s="73"/>
      <c r="AD118" s="74"/>
      <c r="AE118" s="75"/>
      <c r="AF118" s="69"/>
      <c r="AG118" s="84"/>
      <c r="AH118" s="77"/>
      <c r="AI118" s="84"/>
      <c r="AJ118" s="72"/>
      <c r="AK118" s="73"/>
      <c r="AL118" s="74"/>
      <c r="AM118" s="75"/>
      <c r="AN118" s="73"/>
      <c r="AO118" s="74"/>
      <c r="AP118" s="75"/>
      <c r="AQ118" s="69"/>
      <c r="AR118" s="84"/>
      <c r="AS118" s="77"/>
      <c r="AT118" s="84"/>
      <c r="AU118" s="72"/>
      <c r="AV118" s="73"/>
      <c r="AW118" s="74"/>
      <c r="AX118" s="75"/>
      <c r="AY118" s="73"/>
      <c r="AZ118" s="74"/>
      <c r="BA118" s="75"/>
      <c r="BB118" s="73"/>
      <c r="BC118" s="74"/>
      <c r="BD118" s="80"/>
      <c r="BE118" s="81" t="s">
        <v>875</v>
      </c>
      <c r="BF118" s="82" t="s">
        <v>880</v>
      </c>
      <c r="BG118" s="83" t="s">
        <v>881</v>
      </c>
      <c r="BH118" s="17" t="s">
        <v>848</v>
      </c>
      <c r="BI118" s="17" t="str">
        <f t="shared" si="1"/>
        <v>FUERA DE ALCANCE DE CS-HPT</v>
      </c>
      <c r="BJ118" s="49" t="s">
        <v>1077</v>
      </c>
    </row>
    <row r="119" spans="1:62" ht="75" x14ac:dyDescent="0.25">
      <c r="A119" s="19">
        <v>115</v>
      </c>
      <c r="B119" s="20" t="s">
        <v>241</v>
      </c>
      <c r="C119" s="20" t="s">
        <v>12</v>
      </c>
      <c r="D119" s="21" t="s">
        <v>242</v>
      </c>
      <c r="E119" s="38"/>
      <c r="F119" s="197"/>
      <c r="G119" s="201"/>
      <c r="H119" s="77"/>
      <c r="I119" s="201"/>
      <c r="J119" s="74"/>
      <c r="K119" s="32"/>
      <c r="L119" s="75"/>
      <c r="M119" s="69"/>
      <c r="N119" s="84"/>
      <c r="O119" s="77"/>
      <c r="P119" s="72"/>
      <c r="Q119" s="87"/>
      <c r="R119" s="73"/>
      <c r="S119" s="32"/>
      <c r="T119" s="75"/>
      <c r="U119" s="69"/>
      <c r="V119" s="84"/>
      <c r="W119" s="77"/>
      <c r="X119" s="84"/>
      <c r="Y119" s="72"/>
      <c r="Z119" s="199"/>
      <c r="AA119" s="74"/>
      <c r="AB119" s="75"/>
      <c r="AC119" s="73"/>
      <c r="AD119" s="74"/>
      <c r="AE119" s="75"/>
      <c r="AF119" s="69"/>
      <c r="AG119" s="84"/>
      <c r="AH119" s="77"/>
      <c r="AI119" s="84"/>
      <c r="AJ119" s="72"/>
      <c r="AK119" s="73"/>
      <c r="AL119" s="74"/>
      <c r="AM119" s="75"/>
      <c r="AN119" s="73"/>
      <c r="AO119" s="74"/>
      <c r="AP119" s="75"/>
      <c r="AQ119" s="69"/>
      <c r="AR119" s="84"/>
      <c r="AS119" s="77"/>
      <c r="AT119" s="84"/>
      <c r="AU119" s="72"/>
      <c r="AV119" s="73"/>
      <c r="AW119" s="74"/>
      <c r="AX119" s="75"/>
      <c r="AY119" s="73"/>
      <c r="AZ119" s="74"/>
      <c r="BA119" s="75"/>
      <c r="BB119" s="73"/>
      <c r="BC119" s="74"/>
      <c r="BD119" s="80"/>
      <c r="BE119" s="81" t="s">
        <v>875</v>
      </c>
      <c r="BF119" s="82" t="s">
        <v>880</v>
      </c>
      <c r="BG119" s="83" t="s">
        <v>881</v>
      </c>
      <c r="BH119" s="17" t="s">
        <v>848</v>
      </c>
      <c r="BI119" s="17" t="str">
        <f t="shared" si="1"/>
        <v>FUERA DE ALCANCE DE CS-HPT</v>
      </c>
      <c r="BJ119" s="49" t="s">
        <v>1077</v>
      </c>
    </row>
    <row r="120" spans="1:62" ht="45" x14ac:dyDescent="0.25">
      <c r="A120" s="19">
        <v>116</v>
      </c>
      <c r="B120" s="20" t="s">
        <v>243</v>
      </c>
      <c r="C120" s="20" t="s">
        <v>35</v>
      </c>
      <c r="D120" s="21" t="s">
        <v>244</v>
      </c>
      <c r="E120" s="38"/>
      <c r="F120" s="197"/>
      <c r="G120" s="201"/>
      <c r="H120" s="77"/>
      <c r="I120" s="201"/>
      <c r="J120" s="74"/>
      <c r="K120" s="32"/>
      <c r="L120" s="75"/>
      <c r="M120" s="69"/>
      <c r="N120" s="84"/>
      <c r="O120" s="77"/>
      <c r="P120" s="72"/>
      <c r="Q120" s="87"/>
      <c r="R120" s="73"/>
      <c r="S120" s="74"/>
      <c r="T120" s="75"/>
      <c r="U120" s="69"/>
      <c r="V120" s="84"/>
      <c r="W120" s="77"/>
      <c r="X120" s="84"/>
      <c r="Y120" s="72"/>
      <c r="Z120" s="199"/>
      <c r="AA120" s="74"/>
      <c r="AB120" s="75"/>
      <c r="AC120" s="73"/>
      <c r="AD120" s="74"/>
      <c r="AE120" s="75"/>
      <c r="AF120" s="69"/>
      <c r="AG120" s="84"/>
      <c r="AH120" s="77"/>
      <c r="AI120" s="84"/>
      <c r="AJ120" s="72"/>
      <c r="AK120" s="73"/>
      <c r="AL120" s="74"/>
      <c r="AM120" s="75"/>
      <c r="AN120" s="73"/>
      <c r="AO120" s="74"/>
      <c r="AP120" s="75"/>
      <c r="AQ120" s="69"/>
      <c r="AR120" s="84"/>
      <c r="AS120" s="77"/>
      <c r="AT120" s="84"/>
      <c r="AU120" s="72"/>
      <c r="AV120" s="73"/>
      <c r="AW120" s="74"/>
      <c r="AX120" s="75"/>
      <c r="AY120" s="73"/>
      <c r="AZ120" s="74"/>
      <c r="BA120" s="75"/>
      <c r="BB120" s="73"/>
      <c r="BC120" s="74"/>
      <c r="BD120" s="80"/>
      <c r="BE120" s="81" t="s">
        <v>875</v>
      </c>
      <c r="BF120" s="82" t="s">
        <v>880</v>
      </c>
      <c r="BG120" s="83" t="s">
        <v>881</v>
      </c>
      <c r="BH120" s="17" t="s">
        <v>848</v>
      </c>
      <c r="BI120" s="17" t="str">
        <f t="shared" si="1"/>
        <v>FUERA DE ALCANCE DE CS-HPT</v>
      </c>
      <c r="BJ120" s="49" t="s">
        <v>1077</v>
      </c>
    </row>
    <row r="121" spans="1:62" ht="45" x14ac:dyDescent="0.25">
      <c r="A121" s="19">
        <v>117</v>
      </c>
      <c r="B121" s="20" t="s">
        <v>245</v>
      </c>
      <c r="C121" s="20" t="s">
        <v>12</v>
      </c>
      <c r="D121" s="21" t="s">
        <v>246</v>
      </c>
      <c r="E121" s="38"/>
      <c r="F121" s="197"/>
      <c r="G121" s="201"/>
      <c r="H121" s="77"/>
      <c r="I121" s="201"/>
      <c r="J121" s="74"/>
      <c r="K121" s="32"/>
      <c r="L121" s="75"/>
      <c r="M121" s="69"/>
      <c r="N121" s="84"/>
      <c r="O121" s="77"/>
      <c r="P121" s="72"/>
      <c r="Q121" s="87"/>
      <c r="R121" s="73"/>
      <c r="S121" s="74"/>
      <c r="T121" s="75"/>
      <c r="U121" s="69"/>
      <c r="V121" s="84"/>
      <c r="W121" s="77"/>
      <c r="X121" s="84"/>
      <c r="Y121" s="72"/>
      <c r="Z121" s="199"/>
      <c r="AA121" s="74"/>
      <c r="AB121" s="75"/>
      <c r="AC121" s="73"/>
      <c r="AD121" s="74"/>
      <c r="AE121" s="75"/>
      <c r="AF121" s="69"/>
      <c r="AG121" s="84"/>
      <c r="AH121" s="77"/>
      <c r="AI121" s="84"/>
      <c r="AJ121" s="72"/>
      <c r="AK121" s="73"/>
      <c r="AL121" s="74"/>
      <c r="AM121" s="75"/>
      <c r="AN121" s="73"/>
      <c r="AO121" s="74"/>
      <c r="AP121" s="75"/>
      <c r="AQ121" s="69"/>
      <c r="AR121" s="84"/>
      <c r="AS121" s="77"/>
      <c r="AT121" s="84"/>
      <c r="AU121" s="72"/>
      <c r="AV121" s="73"/>
      <c r="AW121" s="74"/>
      <c r="AX121" s="75"/>
      <c r="AY121" s="73"/>
      <c r="AZ121" s="74"/>
      <c r="BA121" s="75"/>
      <c r="BB121" s="73"/>
      <c r="BC121" s="74"/>
      <c r="BD121" s="80"/>
      <c r="BE121" s="81" t="s">
        <v>875</v>
      </c>
      <c r="BF121" s="82" t="s">
        <v>880</v>
      </c>
      <c r="BG121" s="83" t="s">
        <v>881</v>
      </c>
      <c r="BH121" s="17" t="s">
        <v>848</v>
      </c>
      <c r="BI121" s="17" t="str">
        <f t="shared" si="1"/>
        <v>FUERA DE ALCANCE DE CS-HPT</v>
      </c>
      <c r="BJ121" s="49" t="s">
        <v>1077</v>
      </c>
    </row>
    <row r="122" spans="1:62" ht="45" x14ac:dyDescent="0.25">
      <c r="A122" s="19">
        <v>118</v>
      </c>
      <c r="B122" s="20" t="s">
        <v>247</v>
      </c>
      <c r="C122" s="20" t="s">
        <v>12</v>
      </c>
      <c r="D122" s="21" t="s">
        <v>248</v>
      </c>
      <c r="E122" s="38"/>
      <c r="F122" s="197"/>
      <c r="G122" s="201"/>
      <c r="H122" s="77"/>
      <c r="I122" s="201"/>
      <c r="J122" s="74"/>
      <c r="K122" s="32"/>
      <c r="L122" s="75"/>
      <c r="M122" s="69"/>
      <c r="N122" s="84"/>
      <c r="O122" s="77"/>
      <c r="P122" s="72"/>
      <c r="Q122" s="87"/>
      <c r="R122" s="73"/>
      <c r="S122" s="74"/>
      <c r="T122" s="75"/>
      <c r="U122" s="69"/>
      <c r="V122" s="84"/>
      <c r="W122" s="77"/>
      <c r="X122" s="84"/>
      <c r="Y122" s="72"/>
      <c r="Z122" s="199"/>
      <c r="AA122" s="74"/>
      <c r="AB122" s="75"/>
      <c r="AC122" s="73"/>
      <c r="AD122" s="74"/>
      <c r="AE122" s="75"/>
      <c r="AF122" s="69"/>
      <c r="AG122" s="84"/>
      <c r="AH122" s="77"/>
      <c r="AI122" s="84"/>
      <c r="AJ122" s="72"/>
      <c r="AK122" s="73"/>
      <c r="AL122" s="74"/>
      <c r="AM122" s="75"/>
      <c r="AN122" s="73"/>
      <c r="AO122" s="74"/>
      <c r="AP122" s="75"/>
      <c r="AQ122" s="69"/>
      <c r="AR122" s="84"/>
      <c r="AS122" s="77"/>
      <c r="AT122" s="84"/>
      <c r="AU122" s="72"/>
      <c r="AV122" s="73"/>
      <c r="AW122" s="74"/>
      <c r="AX122" s="75"/>
      <c r="AY122" s="73"/>
      <c r="AZ122" s="74"/>
      <c r="BA122" s="75"/>
      <c r="BB122" s="73"/>
      <c r="BC122" s="74"/>
      <c r="BD122" s="80"/>
      <c r="BE122" s="81" t="s">
        <v>875</v>
      </c>
      <c r="BF122" s="82" t="s">
        <v>880</v>
      </c>
      <c r="BG122" s="83" t="s">
        <v>881</v>
      </c>
      <c r="BH122" s="17" t="s">
        <v>848</v>
      </c>
      <c r="BI122" s="17" t="str">
        <f t="shared" si="1"/>
        <v>FUERA DE ALCANCE DE CS-HPT</v>
      </c>
      <c r="BJ122" s="49" t="s">
        <v>1077</v>
      </c>
    </row>
    <row r="123" spans="1:62" ht="45" x14ac:dyDescent="0.25">
      <c r="A123" s="19">
        <v>119</v>
      </c>
      <c r="B123" s="20" t="s">
        <v>249</v>
      </c>
      <c r="C123" s="20" t="s">
        <v>12</v>
      </c>
      <c r="D123" s="21" t="s">
        <v>250</v>
      </c>
      <c r="E123" s="38"/>
      <c r="F123" s="197"/>
      <c r="G123" s="201"/>
      <c r="H123" s="77"/>
      <c r="I123" s="201"/>
      <c r="J123" s="74"/>
      <c r="K123" s="32"/>
      <c r="L123" s="75"/>
      <c r="M123" s="69"/>
      <c r="N123" s="84"/>
      <c r="O123" s="77"/>
      <c r="P123" s="72"/>
      <c r="Q123" s="87"/>
      <c r="R123" s="73"/>
      <c r="S123" s="74"/>
      <c r="T123" s="75"/>
      <c r="U123" s="69"/>
      <c r="V123" s="84"/>
      <c r="W123" s="77"/>
      <c r="X123" s="84"/>
      <c r="Y123" s="72"/>
      <c r="Z123" s="199"/>
      <c r="AA123" s="74"/>
      <c r="AB123" s="75"/>
      <c r="AC123" s="73"/>
      <c r="AD123" s="74"/>
      <c r="AE123" s="75"/>
      <c r="AF123" s="69"/>
      <c r="AG123" s="84"/>
      <c r="AH123" s="77"/>
      <c r="AI123" s="84"/>
      <c r="AJ123" s="72"/>
      <c r="AK123" s="73"/>
      <c r="AL123" s="74"/>
      <c r="AM123" s="75"/>
      <c r="AN123" s="73"/>
      <c r="AO123" s="74"/>
      <c r="AP123" s="75"/>
      <c r="AQ123" s="69"/>
      <c r="AR123" s="84"/>
      <c r="AS123" s="77"/>
      <c r="AT123" s="84"/>
      <c r="AU123" s="72"/>
      <c r="AV123" s="73"/>
      <c r="AW123" s="74"/>
      <c r="AX123" s="75"/>
      <c r="AY123" s="73"/>
      <c r="AZ123" s="74"/>
      <c r="BA123" s="75"/>
      <c r="BB123" s="73"/>
      <c r="BC123" s="74"/>
      <c r="BD123" s="80"/>
      <c r="BE123" s="81" t="s">
        <v>875</v>
      </c>
      <c r="BF123" s="82" t="s">
        <v>880</v>
      </c>
      <c r="BG123" s="83" t="s">
        <v>881</v>
      </c>
      <c r="BH123" s="17" t="s">
        <v>848</v>
      </c>
      <c r="BI123" s="17" t="str">
        <f t="shared" si="1"/>
        <v>FUERA DE ALCANCE DE CS-HPT</v>
      </c>
      <c r="BJ123" s="49" t="s">
        <v>1077</v>
      </c>
    </row>
    <row r="124" spans="1:62" ht="120" x14ac:dyDescent="0.25">
      <c r="A124" s="19">
        <v>120</v>
      </c>
      <c r="B124" s="20" t="s">
        <v>251</v>
      </c>
      <c r="C124" s="20" t="s">
        <v>12</v>
      </c>
      <c r="D124" s="21" t="s">
        <v>252</v>
      </c>
      <c r="E124" s="38"/>
      <c r="F124" s="197"/>
      <c r="G124" s="201"/>
      <c r="H124" s="77"/>
      <c r="I124" s="201"/>
      <c r="J124" s="74"/>
      <c r="K124" s="32"/>
      <c r="L124" s="75"/>
      <c r="M124" s="69"/>
      <c r="N124" s="84"/>
      <c r="O124" s="77"/>
      <c r="P124" s="72"/>
      <c r="Q124" s="87"/>
      <c r="R124" s="73"/>
      <c r="S124" s="74"/>
      <c r="T124" s="75"/>
      <c r="U124" s="69"/>
      <c r="V124" s="84"/>
      <c r="W124" s="77"/>
      <c r="X124" s="84"/>
      <c r="Y124" s="72"/>
      <c r="Z124" s="199"/>
      <c r="AA124" s="74"/>
      <c r="AB124" s="75"/>
      <c r="AC124" s="73"/>
      <c r="AD124" s="74"/>
      <c r="AE124" s="75"/>
      <c r="AF124" s="69"/>
      <c r="AG124" s="84"/>
      <c r="AH124" s="77"/>
      <c r="AI124" s="84"/>
      <c r="AJ124" s="72"/>
      <c r="AK124" s="73"/>
      <c r="AL124" s="74"/>
      <c r="AM124" s="75"/>
      <c r="AN124" s="73"/>
      <c r="AO124" s="74"/>
      <c r="AP124" s="75"/>
      <c r="AQ124" s="69"/>
      <c r="AR124" s="84"/>
      <c r="AS124" s="77"/>
      <c r="AT124" s="84"/>
      <c r="AU124" s="72"/>
      <c r="AV124" s="73"/>
      <c r="AW124" s="74"/>
      <c r="AX124" s="75"/>
      <c r="AY124" s="73"/>
      <c r="AZ124" s="74"/>
      <c r="BA124" s="75"/>
      <c r="BB124" s="73"/>
      <c r="BC124" s="74"/>
      <c r="BD124" s="80"/>
      <c r="BE124" s="81" t="s">
        <v>875</v>
      </c>
      <c r="BF124" s="82" t="s">
        <v>885</v>
      </c>
      <c r="BG124" s="83" t="s">
        <v>886</v>
      </c>
      <c r="BH124" s="17" t="s">
        <v>848</v>
      </c>
      <c r="BI124" s="17" t="str">
        <f t="shared" si="1"/>
        <v>FUERA DE ALCANCE DE CS-HPT</v>
      </c>
      <c r="BJ124" s="49" t="s">
        <v>1077</v>
      </c>
    </row>
    <row r="125" spans="1:62" ht="45" x14ac:dyDescent="0.25">
      <c r="A125" s="19">
        <v>121</v>
      </c>
      <c r="B125" s="20" t="s">
        <v>253</v>
      </c>
      <c r="C125" s="20" t="s">
        <v>12</v>
      </c>
      <c r="D125" s="21" t="s">
        <v>254</v>
      </c>
      <c r="E125" s="38"/>
      <c r="F125" s="197"/>
      <c r="G125" s="201"/>
      <c r="H125" s="77"/>
      <c r="I125" s="201"/>
      <c r="J125" s="74"/>
      <c r="K125" s="32"/>
      <c r="L125" s="75"/>
      <c r="M125" s="69"/>
      <c r="N125" s="84"/>
      <c r="O125" s="77"/>
      <c r="P125" s="72"/>
      <c r="Q125" s="78"/>
      <c r="R125" s="73"/>
      <c r="S125" s="74"/>
      <c r="T125" s="75"/>
      <c r="U125" s="69"/>
      <c r="V125" s="84"/>
      <c r="W125" s="77"/>
      <c r="X125" s="77"/>
      <c r="Y125" s="75"/>
      <c r="Z125" s="199"/>
      <c r="AA125" s="74"/>
      <c r="AB125" s="75"/>
      <c r="AC125" s="73"/>
      <c r="AD125" s="74"/>
      <c r="AE125" s="75"/>
      <c r="AF125" s="69"/>
      <c r="AG125" s="84"/>
      <c r="AH125" s="77"/>
      <c r="AI125" s="77"/>
      <c r="AJ125" s="75"/>
      <c r="AK125" s="73"/>
      <c r="AL125" s="74"/>
      <c r="AM125" s="75"/>
      <c r="AN125" s="73"/>
      <c r="AO125" s="74"/>
      <c r="AP125" s="75"/>
      <c r="AQ125" s="69"/>
      <c r="AR125" s="84"/>
      <c r="AS125" s="77"/>
      <c r="AT125" s="77"/>
      <c r="AU125" s="75"/>
      <c r="AV125" s="73"/>
      <c r="AW125" s="74"/>
      <c r="AX125" s="75"/>
      <c r="AY125" s="73"/>
      <c r="AZ125" s="74"/>
      <c r="BA125" s="75"/>
      <c r="BB125" s="73"/>
      <c r="BC125" s="74"/>
      <c r="BD125" s="80"/>
      <c r="BE125" s="81" t="s">
        <v>875</v>
      </c>
      <c r="BF125" s="82" t="s">
        <v>885</v>
      </c>
      <c r="BG125" s="83" t="s">
        <v>886</v>
      </c>
      <c r="BH125" s="17" t="s">
        <v>848</v>
      </c>
      <c r="BI125" s="17" t="str">
        <f t="shared" si="1"/>
        <v>FUERA DE ALCANCE DE CS-HPT</v>
      </c>
      <c r="BJ125" s="49" t="s">
        <v>1077</v>
      </c>
    </row>
    <row r="126" spans="1:62" ht="45" x14ac:dyDescent="0.25">
      <c r="A126" s="19">
        <v>122</v>
      </c>
      <c r="B126" s="20" t="s">
        <v>255</v>
      </c>
      <c r="C126" s="20" t="s">
        <v>12</v>
      </c>
      <c r="D126" s="21" t="s">
        <v>256</v>
      </c>
      <c r="E126" s="38"/>
      <c r="F126" s="197"/>
      <c r="G126" s="201"/>
      <c r="H126" s="77"/>
      <c r="I126" s="201"/>
      <c r="J126" s="74"/>
      <c r="K126" s="32"/>
      <c r="L126" s="75"/>
      <c r="M126" s="69"/>
      <c r="N126" s="84"/>
      <c r="O126" s="77"/>
      <c r="P126" s="72"/>
      <c r="Q126" s="78"/>
      <c r="R126" s="73"/>
      <c r="S126" s="74"/>
      <c r="T126" s="75"/>
      <c r="U126" s="69"/>
      <c r="V126" s="84"/>
      <c r="W126" s="77"/>
      <c r="X126" s="77"/>
      <c r="Y126" s="75"/>
      <c r="Z126" s="199"/>
      <c r="AA126" s="74"/>
      <c r="AB126" s="75"/>
      <c r="AC126" s="73"/>
      <c r="AD126" s="74"/>
      <c r="AE126" s="75"/>
      <c r="AF126" s="69"/>
      <c r="AG126" s="84"/>
      <c r="AH126" s="77"/>
      <c r="AI126" s="77"/>
      <c r="AJ126" s="75"/>
      <c r="AK126" s="73"/>
      <c r="AL126" s="74"/>
      <c r="AM126" s="75"/>
      <c r="AN126" s="73"/>
      <c r="AO126" s="74"/>
      <c r="AP126" s="75"/>
      <c r="AQ126" s="69"/>
      <c r="AR126" s="84"/>
      <c r="AS126" s="77"/>
      <c r="AT126" s="77"/>
      <c r="AU126" s="75"/>
      <c r="AV126" s="73"/>
      <c r="AW126" s="74"/>
      <c r="AX126" s="75"/>
      <c r="AY126" s="73"/>
      <c r="AZ126" s="74"/>
      <c r="BA126" s="75"/>
      <c r="BB126" s="73"/>
      <c r="BC126" s="74"/>
      <c r="BD126" s="80"/>
      <c r="BE126" s="81" t="s">
        <v>875</v>
      </c>
      <c r="BF126" s="82" t="s">
        <v>885</v>
      </c>
      <c r="BG126" s="83" t="s">
        <v>886</v>
      </c>
      <c r="BH126" s="17" t="s">
        <v>848</v>
      </c>
      <c r="BI126" s="17" t="str">
        <f t="shared" si="1"/>
        <v>FUERA DE ALCANCE DE CS-HPT</v>
      </c>
      <c r="BJ126" s="49" t="s">
        <v>1077</v>
      </c>
    </row>
    <row r="127" spans="1:62" ht="45" x14ac:dyDescent="0.25">
      <c r="A127" s="19">
        <v>123</v>
      </c>
      <c r="B127" s="20" t="s">
        <v>257</v>
      </c>
      <c r="C127" s="20" t="s">
        <v>12</v>
      </c>
      <c r="D127" s="21" t="s">
        <v>258</v>
      </c>
      <c r="E127" s="38"/>
      <c r="F127" s="197"/>
      <c r="G127" s="201"/>
      <c r="H127" s="77"/>
      <c r="I127" s="201"/>
      <c r="J127" s="74"/>
      <c r="K127" s="32"/>
      <c r="L127" s="75"/>
      <c r="M127" s="69"/>
      <c r="N127" s="84"/>
      <c r="O127" s="77"/>
      <c r="P127" s="72"/>
      <c r="Q127" s="96"/>
      <c r="R127" s="73"/>
      <c r="S127" s="74"/>
      <c r="T127" s="75"/>
      <c r="U127" s="69"/>
      <c r="V127" s="84"/>
      <c r="W127" s="77"/>
      <c r="X127" s="97"/>
      <c r="Y127" s="98"/>
      <c r="Z127" s="199"/>
      <c r="AA127" s="74"/>
      <c r="AB127" s="75"/>
      <c r="AC127" s="73"/>
      <c r="AD127" s="74"/>
      <c r="AE127" s="75"/>
      <c r="AF127" s="69"/>
      <c r="AG127" s="84"/>
      <c r="AH127" s="77"/>
      <c r="AI127" s="97"/>
      <c r="AJ127" s="98"/>
      <c r="AK127" s="73"/>
      <c r="AL127" s="74"/>
      <c r="AM127" s="75"/>
      <c r="AN127" s="73"/>
      <c r="AO127" s="74"/>
      <c r="AP127" s="75"/>
      <c r="AQ127" s="69"/>
      <c r="AR127" s="84"/>
      <c r="AS127" s="77"/>
      <c r="AT127" s="97"/>
      <c r="AU127" s="98"/>
      <c r="AV127" s="73"/>
      <c r="AW127" s="74"/>
      <c r="AX127" s="75"/>
      <c r="AY127" s="73"/>
      <c r="AZ127" s="74"/>
      <c r="BA127" s="75"/>
      <c r="BB127" s="73"/>
      <c r="BC127" s="74"/>
      <c r="BD127" s="80"/>
      <c r="BE127" s="81" t="s">
        <v>875</v>
      </c>
      <c r="BF127" s="82" t="s">
        <v>885</v>
      </c>
      <c r="BG127" s="83" t="s">
        <v>886</v>
      </c>
      <c r="BH127" s="17" t="s">
        <v>848</v>
      </c>
      <c r="BI127" s="17" t="str">
        <f t="shared" si="1"/>
        <v>FUERA DE ALCANCE DE CS-HPT</v>
      </c>
      <c r="BJ127" s="49" t="s">
        <v>1077</v>
      </c>
    </row>
    <row r="128" spans="1:62" ht="45" x14ac:dyDescent="0.25">
      <c r="A128" s="19">
        <v>124</v>
      </c>
      <c r="B128" s="20" t="s">
        <v>259</v>
      </c>
      <c r="C128" s="20" t="s">
        <v>12</v>
      </c>
      <c r="D128" s="21" t="s">
        <v>260</v>
      </c>
      <c r="E128" s="38"/>
      <c r="F128" s="197"/>
      <c r="G128" s="201"/>
      <c r="H128" s="77"/>
      <c r="I128" s="201"/>
      <c r="J128" s="74"/>
      <c r="K128" s="32"/>
      <c r="L128" s="75"/>
      <c r="M128" s="69"/>
      <c r="N128" s="84"/>
      <c r="O128" s="77"/>
      <c r="P128" s="72"/>
      <c r="Q128" s="87"/>
      <c r="R128" s="73"/>
      <c r="S128" s="74"/>
      <c r="T128" s="75"/>
      <c r="U128" s="69"/>
      <c r="V128" s="71"/>
      <c r="W128" s="77"/>
      <c r="X128" s="84"/>
      <c r="Y128" s="72"/>
      <c r="Z128" s="199"/>
      <c r="AA128" s="74"/>
      <c r="AB128" s="75"/>
      <c r="AC128" s="73"/>
      <c r="AD128" s="74"/>
      <c r="AE128" s="75"/>
      <c r="AF128" s="69"/>
      <c r="AG128" s="71"/>
      <c r="AH128" s="77"/>
      <c r="AI128" s="84"/>
      <c r="AJ128" s="72"/>
      <c r="AK128" s="73"/>
      <c r="AL128" s="74"/>
      <c r="AM128" s="75"/>
      <c r="AN128" s="73"/>
      <c r="AO128" s="74"/>
      <c r="AP128" s="75"/>
      <c r="AQ128" s="69"/>
      <c r="AR128" s="71"/>
      <c r="AS128" s="77"/>
      <c r="AT128" s="84"/>
      <c r="AU128" s="72"/>
      <c r="AV128" s="73"/>
      <c r="AW128" s="74"/>
      <c r="AX128" s="75"/>
      <c r="AY128" s="73"/>
      <c r="AZ128" s="74"/>
      <c r="BA128" s="75"/>
      <c r="BB128" s="73"/>
      <c r="BC128" s="74"/>
      <c r="BD128" s="80"/>
      <c r="BE128" s="81" t="s">
        <v>875</v>
      </c>
      <c r="BF128" s="82" t="s">
        <v>885</v>
      </c>
      <c r="BG128" s="83" t="s">
        <v>886</v>
      </c>
      <c r="BH128" s="17" t="s">
        <v>848</v>
      </c>
      <c r="BI128" s="17" t="str">
        <f t="shared" si="1"/>
        <v>FUERA DE ALCANCE DE CS-HPT</v>
      </c>
      <c r="BJ128" s="49" t="s">
        <v>1077</v>
      </c>
    </row>
    <row r="129" spans="1:62" ht="45" x14ac:dyDescent="0.25">
      <c r="A129" s="19">
        <v>125</v>
      </c>
      <c r="B129" s="20" t="s">
        <v>261</v>
      </c>
      <c r="C129" s="20" t="s">
        <v>12</v>
      </c>
      <c r="D129" s="21" t="s">
        <v>262</v>
      </c>
      <c r="E129" s="38"/>
      <c r="F129" s="197"/>
      <c r="G129" s="201"/>
      <c r="H129" s="77"/>
      <c r="I129" s="201"/>
      <c r="J129" s="74"/>
      <c r="K129" s="32"/>
      <c r="L129" s="75"/>
      <c r="M129" s="69"/>
      <c r="N129" s="84"/>
      <c r="O129" s="77"/>
      <c r="P129" s="72"/>
      <c r="Q129" s="87"/>
      <c r="R129" s="73"/>
      <c r="S129" s="74"/>
      <c r="T129" s="75"/>
      <c r="U129" s="69"/>
      <c r="V129" s="84"/>
      <c r="W129" s="77"/>
      <c r="X129" s="84"/>
      <c r="Y129" s="72"/>
      <c r="Z129" s="199"/>
      <c r="AA129" s="74"/>
      <c r="AB129" s="75"/>
      <c r="AC129" s="73"/>
      <c r="AD129" s="74"/>
      <c r="AE129" s="75"/>
      <c r="AF129" s="69"/>
      <c r="AG129" s="84"/>
      <c r="AH129" s="77"/>
      <c r="AI129" s="84"/>
      <c r="AJ129" s="72"/>
      <c r="AK129" s="73"/>
      <c r="AL129" s="74"/>
      <c r="AM129" s="75"/>
      <c r="AN129" s="73"/>
      <c r="AO129" s="74"/>
      <c r="AP129" s="75"/>
      <c r="AQ129" s="69"/>
      <c r="AR129" s="84"/>
      <c r="AS129" s="77"/>
      <c r="AT129" s="84"/>
      <c r="AU129" s="72"/>
      <c r="AV129" s="73"/>
      <c r="AW129" s="74"/>
      <c r="AX129" s="75"/>
      <c r="AY129" s="73"/>
      <c r="AZ129" s="74"/>
      <c r="BA129" s="75"/>
      <c r="BB129" s="73"/>
      <c r="BC129" s="74"/>
      <c r="BD129" s="80"/>
      <c r="BE129" s="81" t="s">
        <v>875</v>
      </c>
      <c r="BF129" s="82" t="s">
        <v>885</v>
      </c>
      <c r="BG129" s="83" t="s">
        <v>886</v>
      </c>
      <c r="BH129" s="17" t="s">
        <v>848</v>
      </c>
      <c r="BI129" s="17" t="str">
        <f t="shared" si="1"/>
        <v>FUERA DE ALCANCE DE CS-HPT</v>
      </c>
      <c r="BJ129" s="49" t="s">
        <v>1077</v>
      </c>
    </row>
    <row r="130" spans="1:62" ht="45" x14ac:dyDescent="0.25">
      <c r="A130" s="19">
        <v>126</v>
      </c>
      <c r="B130" s="20" t="s">
        <v>263</v>
      </c>
      <c r="C130" s="20" t="s">
        <v>12</v>
      </c>
      <c r="D130" s="21" t="s">
        <v>264</v>
      </c>
      <c r="E130" s="38"/>
      <c r="F130" s="197"/>
      <c r="G130" s="201"/>
      <c r="H130" s="77"/>
      <c r="I130" s="201"/>
      <c r="J130" s="74"/>
      <c r="K130" s="32"/>
      <c r="L130" s="75"/>
      <c r="M130" s="69"/>
      <c r="N130" s="84"/>
      <c r="O130" s="77"/>
      <c r="P130" s="72"/>
      <c r="Q130" s="96"/>
      <c r="R130" s="73"/>
      <c r="S130" s="74"/>
      <c r="T130" s="75"/>
      <c r="U130" s="69"/>
      <c r="V130" s="84"/>
      <c r="W130" s="77"/>
      <c r="X130" s="97"/>
      <c r="Y130" s="98"/>
      <c r="Z130" s="199"/>
      <c r="AA130" s="74"/>
      <c r="AB130" s="75"/>
      <c r="AC130" s="73"/>
      <c r="AD130" s="74"/>
      <c r="AE130" s="75"/>
      <c r="AF130" s="69"/>
      <c r="AG130" s="84"/>
      <c r="AH130" s="77"/>
      <c r="AI130" s="97"/>
      <c r="AJ130" s="98"/>
      <c r="AK130" s="73"/>
      <c r="AL130" s="74"/>
      <c r="AM130" s="75"/>
      <c r="AN130" s="73"/>
      <c r="AO130" s="74"/>
      <c r="AP130" s="75"/>
      <c r="AQ130" s="69"/>
      <c r="AR130" s="84"/>
      <c r="AS130" s="77"/>
      <c r="AT130" s="97"/>
      <c r="AU130" s="98"/>
      <c r="AV130" s="73"/>
      <c r="AW130" s="74"/>
      <c r="AX130" s="75"/>
      <c r="AY130" s="73"/>
      <c r="AZ130" s="74"/>
      <c r="BA130" s="75"/>
      <c r="BB130" s="73"/>
      <c r="BC130" s="74"/>
      <c r="BD130" s="80"/>
      <c r="BE130" s="81" t="s">
        <v>875</v>
      </c>
      <c r="BF130" s="82" t="s">
        <v>885</v>
      </c>
      <c r="BG130" s="83" t="s">
        <v>886</v>
      </c>
      <c r="BH130" s="17" t="s">
        <v>848</v>
      </c>
      <c r="BI130" s="17" t="str">
        <f t="shared" si="1"/>
        <v>FUERA DE ALCANCE DE CS-HPT</v>
      </c>
      <c r="BJ130" s="49" t="s">
        <v>1077</v>
      </c>
    </row>
    <row r="131" spans="1:62" ht="45" x14ac:dyDescent="0.25">
      <c r="A131" s="19">
        <v>127</v>
      </c>
      <c r="B131" s="20" t="s">
        <v>265</v>
      </c>
      <c r="C131" s="20" t="s">
        <v>12</v>
      </c>
      <c r="D131" s="21" t="s">
        <v>266</v>
      </c>
      <c r="E131" s="38"/>
      <c r="F131" s="197"/>
      <c r="G131" s="201"/>
      <c r="H131" s="77"/>
      <c r="I131" s="201"/>
      <c r="J131" s="74"/>
      <c r="K131" s="32"/>
      <c r="L131" s="75"/>
      <c r="M131" s="69"/>
      <c r="N131" s="84"/>
      <c r="O131" s="77"/>
      <c r="P131" s="72"/>
      <c r="Q131" s="87"/>
      <c r="R131" s="73"/>
      <c r="S131" s="74"/>
      <c r="T131" s="75"/>
      <c r="U131" s="69"/>
      <c r="V131" s="110"/>
      <c r="W131" s="77"/>
      <c r="X131" s="84"/>
      <c r="Y131" s="72"/>
      <c r="Z131" s="199"/>
      <c r="AA131" s="74"/>
      <c r="AB131" s="75"/>
      <c r="AC131" s="73"/>
      <c r="AD131" s="74"/>
      <c r="AE131" s="75"/>
      <c r="AF131" s="69"/>
      <c r="AG131" s="110"/>
      <c r="AH131" s="77"/>
      <c r="AI131" s="84"/>
      <c r="AJ131" s="72"/>
      <c r="AK131" s="73"/>
      <c r="AL131" s="74"/>
      <c r="AM131" s="75"/>
      <c r="AN131" s="73"/>
      <c r="AO131" s="74"/>
      <c r="AP131" s="75"/>
      <c r="AQ131" s="69"/>
      <c r="AR131" s="110"/>
      <c r="AS131" s="77"/>
      <c r="AT131" s="84"/>
      <c r="AU131" s="72"/>
      <c r="AV131" s="73"/>
      <c r="AW131" s="74"/>
      <c r="AX131" s="75"/>
      <c r="AY131" s="73"/>
      <c r="AZ131" s="74"/>
      <c r="BA131" s="75"/>
      <c r="BB131" s="73"/>
      <c r="BC131" s="74"/>
      <c r="BD131" s="80"/>
      <c r="BE131" s="81" t="s">
        <v>875</v>
      </c>
      <c r="BF131" s="82" t="s">
        <v>885</v>
      </c>
      <c r="BG131" s="83" t="s">
        <v>886</v>
      </c>
      <c r="BH131" s="17" t="s">
        <v>848</v>
      </c>
      <c r="BI131" s="17" t="str">
        <f t="shared" si="1"/>
        <v>FUERA DE ALCANCE DE CS-HPT</v>
      </c>
      <c r="BJ131" s="49" t="s">
        <v>1077</v>
      </c>
    </row>
    <row r="132" spans="1:62" ht="120" x14ac:dyDescent="0.25">
      <c r="A132" s="19">
        <v>128</v>
      </c>
      <c r="B132" s="20" t="s">
        <v>267</v>
      </c>
      <c r="C132" s="20" t="s">
        <v>12</v>
      </c>
      <c r="D132" s="21" t="s">
        <v>268</v>
      </c>
      <c r="E132" s="38"/>
      <c r="F132" s="197"/>
      <c r="G132" s="201"/>
      <c r="H132" s="77"/>
      <c r="I132" s="201"/>
      <c r="J132" s="74"/>
      <c r="K132" s="32"/>
      <c r="L132" s="75"/>
      <c r="M132" s="69"/>
      <c r="N132" s="84"/>
      <c r="O132" s="77"/>
      <c r="P132" s="72"/>
      <c r="Q132" s="87"/>
      <c r="R132" s="73"/>
      <c r="S132" s="74"/>
      <c r="T132" s="75"/>
      <c r="U132" s="69"/>
      <c r="V132" s="84"/>
      <c r="W132" s="77"/>
      <c r="X132" s="84"/>
      <c r="Y132" s="72"/>
      <c r="Z132" s="199"/>
      <c r="AA132" s="74"/>
      <c r="AB132" s="75"/>
      <c r="AC132" s="73"/>
      <c r="AD132" s="74"/>
      <c r="AE132" s="75"/>
      <c r="AF132" s="69"/>
      <c r="AG132" s="84"/>
      <c r="AH132" s="77"/>
      <c r="AI132" s="84"/>
      <c r="AJ132" s="72"/>
      <c r="AK132" s="73"/>
      <c r="AL132" s="74"/>
      <c r="AM132" s="75"/>
      <c r="AN132" s="73"/>
      <c r="AO132" s="74"/>
      <c r="AP132" s="75"/>
      <c r="AQ132" s="69"/>
      <c r="AR132" s="84"/>
      <c r="AS132" s="77"/>
      <c r="AT132" s="84"/>
      <c r="AU132" s="72"/>
      <c r="AV132" s="73"/>
      <c r="AW132" s="74"/>
      <c r="AX132" s="75"/>
      <c r="AY132" s="73"/>
      <c r="AZ132" s="74"/>
      <c r="BA132" s="75"/>
      <c r="BB132" s="73"/>
      <c r="BC132" s="74"/>
      <c r="BD132" s="80"/>
      <c r="BE132" s="81" t="s">
        <v>875</v>
      </c>
      <c r="BF132" s="82" t="s">
        <v>885</v>
      </c>
      <c r="BG132" s="83" t="s">
        <v>886</v>
      </c>
      <c r="BH132" s="17" t="s">
        <v>848</v>
      </c>
      <c r="BI132" s="17" t="str">
        <f t="shared" si="1"/>
        <v>FUERA DE ALCANCE DE CS-HPT</v>
      </c>
      <c r="BJ132" s="49" t="s">
        <v>1077</v>
      </c>
    </row>
    <row r="133" spans="1:62" ht="45" x14ac:dyDescent="0.25">
      <c r="A133" s="19">
        <v>129</v>
      </c>
      <c r="B133" s="20" t="s">
        <v>269</v>
      </c>
      <c r="C133" s="20" t="s">
        <v>12</v>
      </c>
      <c r="D133" s="21" t="s">
        <v>270</v>
      </c>
      <c r="E133" s="38"/>
      <c r="F133" s="197"/>
      <c r="G133" s="201"/>
      <c r="H133" s="77"/>
      <c r="I133" s="201"/>
      <c r="J133" s="74"/>
      <c r="K133" s="32"/>
      <c r="L133" s="75"/>
      <c r="M133" s="69"/>
      <c r="N133" s="84"/>
      <c r="O133" s="77"/>
      <c r="P133" s="72"/>
      <c r="Q133" s="87"/>
      <c r="R133" s="73"/>
      <c r="S133" s="74"/>
      <c r="T133" s="75"/>
      <c r="U133" s="69"/>
      <c r="V133" s="71"/>
      <c r="W133" s="77"/>
      <c r="X133" s="84"/>
      <c r="Y133" s="72"/>
      <c r="Z133" s="199"/>
      <c r="AA133" s="74"/>
      <c r="AB133" s="75"/>
      <c r="AC133" s="73"/>
      <c r="AD133" s="74"/>
      <c r="AE133" s="75"/>
      <c r="AF133" s="69"/>
      <c r="AG133" s="71"/>
      <c r="AH133" s="77"/>
      <c r="AI133" s="84"/>
      <c r="AJ133" s="72"/>
      <c r="AK133" s="73"/>
      <c r="AL133" s="74"/>
      <c r="AM133" s="75"/>
      <c r="AN133" s="73"/>
      <c r="AO133" s="74"/>
      <c r="AP133" s="75"/>
      <c r="AQ133" s="69"/>
      <c r="AR133" s="71"/>
      <c r="AS133" s="77"/>
      <c r="AT133" s="84"/>
      <c r="AU133" s="72"/>
      <c r="AV133" s="73"/>
      <c r="AW133" s="74"/>
      <c r="AX133" s="75"/>
      <c r="AY133" s="73"/>
      <c r="AZ133" s="74"/>
      <c r="BA133" s="75"/>
      <c r="BB133" s="73"/>
      <c r="BC133" s="74"/>
      <c r="BD133" s="80"/>
      <c r="BE133" s="81" t="s">
        <v>875</v>
      </c>
      <c r="BF133" s="82" t="s">
        <v>885</v>
      </c>
      <c r="BG133" s="83" t="s">
        <v>886</v>
      </c>
      <c r="BH133" s="17" t="s">
        <v>848</v>
      </c>
      <c r="BI133" s="17" t="str">
        <f t="shared" si="1"/>
        <v>FUERA DE ALCANCE DE CS-HPT</v>
      </c>
      <c r="BJ133" s="49" t="s">
        <v>1077</v>
      </c>
    </row>
    <row r="134" spans="1:62" ht="75" x14ac:dyDescent="0.25">
      <c r="A134" s="19">
        <v>130</v>
      </c>
      <c r="B134" s="20" t="s">
        <v>271</v>
      </c>
      <c r="C134" s="20" t="s">
        <v>12</v>
      </c>
      <c r="D134" s="21" t="s">
        <v>272</v>
      </c>
      <c r="E134" s="38"/>
      <c r="F134" s="197"/>
      <c r="G134" s="201"/>
      <c r="H134" s="77"/>
      <c r="I134" s="201"/>
      <c r="J134" s="74"/>
      <c r="K134" s="32"/>
      <c r="L134" s="75"/>
      <c r="M134" s="69"/>
      <c r="N134" s="84"/>
      <c r="O134" s="77"/>
      <c r="P134" s="72"/>
      <c r="Q134" s="78"/>
      <c r="R134" s="73"/>
      <c r="S134" s="74"/>
      <c r="T134" s="75"/>
      <c r="U134" s="69"/>
      <c r="V134" s="84"/>
      <c r="W134" s="77"/>
      <c r="X134" s="77"/>
      <c r="Y134" s="75"/>
      <c r="Z134" s="199"/>
      <c r="AA134" s="74"/>
      <c r="AB134" s="75"/>
      <c r="AC134" s="73"/>
      <c r="AD134" s="74"/>
      <c r="AE134" s="75"/>
      <c r="AF134" s="69"/>
      <c r="AG134" s="84"/>
      <c r="AH134" s="77"/>
      <c r="AI134" s="77"/>
      <c r="AJ134" s="75"/>
      <c r="AK134" s="73"/>
      <c r="AL134" s="74"/>
      <c r="AM134" s="75"/>
      <c r="AN134" s="73"/>
      <c r="AO134" s="74"/>
      <c r="AP134" s="75"/>
      <c r="AQ134" s="69"/>
      <c r="AR134" s="84"/>
      <c r="AS134" s="77"/>
      <c r="AT134" s="77"/>
      <c r="AU134" s="75"/>
      <c r="AV134" s="73"/>
      <c r="AW134" s="74"/>
      <c r="AX134" s="75"/>
      <c r="AY134" s="73"/>
      <c r="AZ134" s="74"/>
      <c r="BA134" s="75"/>
      <c r="BB134" s="73"/>
      <c r="BC134" s="74"/>
      <c r="BD134" s="80"/>
      <c r="BE134" s="81" t="s">
        <v>875</v>
      </c>
      <c r="BF134" s="82" t="s">
        <v>885</v>
      </c>
      <c r="BG134" s="83" t="s">
        <v>886</v>
      </c>
      <c r="BH134" s="17" t="s">
        <v>848</v>
      </c>
      <c r="BI134" s="17" t="str">
        <f t="shared" si="1"/>
        <v>FUERA DE ALCANCE DE CS-HPT</v>
      </c>
      <c r="BJ134" s="49" t="s">
        <v>1077</v>
      </c>
    </row>
    <row r="135" spans="1:62" ht="45" x14ac:dyDescent="0.25">
      <c r="A135" s="19">
        <v>131</v>
      </c>
      <c r="B135" s="20" t="s">
        <v>273</v>
      </c>
      <c r="C135" s="20" t="s">
        <v>12</v>
      </c>
      <c r="D135" s="21" t="s">
        <v>274</v>
      </c>
      <c r="E135" s="38"/>
      <c r="F135" s="197"/>
      <c r="G135" s="201"/>
      <c r="H135" s="77"/>
      <c r="I135" s="201"/>
      <c r="J135" s="74"/>
      <c r="K135" s="32"/>
      <c r="L135" s="75"/>
      <c r="M135" s="69"/>
      <c r="N135" s="84"/>
      <c r="O135" s="77"/>
      <c r="P135" s="72"/>
      <c r="Q135" s="87"/>
      <c r="R135" s="73"/>
      <c r="S135" s="74"/>
      <c r="T135" s="75"/>
      <c r="U135" s="69"/>
      <c r="V135" s="84"/>
      <c r="W135" s="77"/>
      <c r="X135" s="84"/>
      <c r="Y135" s="72"/>
      <c r="Z135" s="199"/>
      <c r="AA135" s="74"/>
      <c r="AB135" s="75"/>
      <c r="AC135" s="73"/>
      <c r="AD135" s="74"/>
      <c r="AE135" s="75"/>
      <c r="AF135" s="69"/>
      <c r="AG135" s="84"/>
      <c r="AH135" s="77"/>
      <c r="AI135" s="84"/>
      <c r="AJ135" s="72"/>
      <c r="AK135" s="73"/>
      <c r="AL135" s="74"/>
      <c r="AM135" s="75"/>
      <c r="AN135" s="73"/>
      <c r="AO135" s="74"/>
      <c r="AP135" s="75"/>
      <c r="AQ135" s="69"/>
      <c r="AR135" s="84"/>
      <c r="AS135" s="77"/>
      <c r="AT135" s="84"/>
      <c r="AU135" s="72"/>
      <c r="AV135" s="73"/>
      <c r="AW135" s="74"/>
      <c r="AX135" s="75"/>
      <c r="AY135" s="73"/>
      <c r="AZ135" s="74"/>
      <c r="BA135" s="75"/>
      <c r="BB135" s="73"/>
      <c r="BC135" s="74"/>
      <c r="BD135" s="80"/>
      <c r="BE135" s="81" t="s">
        <v>875</v>
      </c>
      <c r="BF135" s="82" t="s">
        <v>885</v>
      </c>
      <c r="BG135" s="83" t="s">
        <v>886</v>
      </c>
      <c r="BH135" s="17" t="s">
        <v>848</v>
      </c>
      <c r="BI135" s="17" t="str">
        <f t="shared" ref="BI135:BI198" si="2">CONCATENATE(BH135,Z135)</f>
        <v>FUERA DE ALCANCE DE CS-HPT</v>
      </c>
      <c r="BJ135" s="49" t="s">
        <v>1077</v>
      </c>
    </row>
    <row r="136" spans="1:62" ht="45" x14ac:dyDescent="0.25">
      <c r="A136" s="19">
        <v>132</v>
      </c>
      <c r="B136" s="20" t="s">
        <v>275</v>
      </c>
      <c r="C136" s="20" t="s">
        <v>12</v>
      </c>
      <c r="D136" s="21" t="s">
        <v>276</v>
      </c>
      <c r="E136" s="38"/>
      <c r="F136" s="197"/>
      <c r="G136" s="201"/>
      <c r="H136" s="77"/>
      <c r="I136" s="201"/>
      <c r="J136" s="74"/>
      <c r="K136" s="32"/>
      <c r="L136" s="75"/>
      <c r="M136" s="69"/>
      <c r="N136" s="84"/>
      <c r="O136" s="77"/>
      <c r="P136" s="72"/>
      <c r="Q136" s="87"/>
      <c r="R136" s="73"/>
      <c r="S136" s="74"/>
      <c r="T136" s="75"/>
      <c r="U136" s="69"/>
      <c r="V136" s="84"/>
      <c r="W136" s="77"/>
      <c r="X136" s="84"/>
      <c r="Y136" s="72"/>
      <c r="Z136" s="199"/>
      <c r="AA136" s="74"/>
      <c r="AB136" s="75"/>
      <c r="AC136" s="73"/>
      <c r="AD136" s="74"/>
      <c r="AE136" s="75"/>
      <c r="AF136" s="69"/>
      <c r="AG136" s="84"/>
      <c r="AH136" s="77"/>
      <c r="AI136" s="84"/>
      <c r="AJ136" s="72"/>
      <c r="AK136" s="73"/>
      <c r="AL136" s="74"/>
      <c r="AM136" s="75"/>
      <c r="AN136" s="73"/>
      <c r="AO136" s="74"/>
      <c r="AP136" s="75"/>
      <c r="AQ136" s="69"/>
      <c r="AR136" s="84"/>
      <c r="AS136" s="77"/>
      <c r="AT136" s="84"/>
      <c r="AU136" s="72"/>
      <c r="AV136" s="73"/>
      <c r="AW136" s="74"/>
      <c r="AX136" s="75"/>
      <c r="AY136" s="73"/>
      <c r="AZ136" s="74"/>
      <c r="BA136" s="75"/>
      <c r="BB136" s="73"/>
      <c r="BC136" s="74"/>
      <c r="BD136" s="80"/>
      <c r="BE136" s="81" t="s">
        <v>875</v>
      </c>
      <c r="BF136" s="82" t="s">
        <v>885</v>
      </c>
      <c r="BG136" s="83" t="s">
        <v>886</v>
      </c>
      <c r="BH136" s="17" t="s">
        <v>848</v>
      </c>
      <c r="BI136" s="17" t="str">
        <f t="shared" si="2"/>
        <v>FUERA DE ALCANCE DE CS-HPT</v>
      </c>
      <c r="BJ136" s="49" t="s">
        <v>1077</v>
      </c>
    </row>
    <row r="137" spans="1:62" ht="45" x14ac:dyDescent="0.25">
      <c r="A137" s="19">
        <v>133</v>
      </c>
      <c r="B137" s="20" t="s">
        <v>277</v>
      </c>
      <c r="C137" s="20" t="s">
        <v>12</v>
      </c>
      <c r="D137" s="21" t="s">
        <v>278</v>
      </c>
      <c r="E137" s="38"/>
      <c r="F137" s="197"/>
      <c r="G137" s="201"/>
      <c r="H137" s="77"/>
      <c r="I137" s="201"/>
      <c r="J137" s="74"/>
      <c r="K137" s="32"/>
      <c r="L137" s="75"/>
      <c r="M137" s="69"/>
      <c r="N137" s="84"/>
      <c r="O137" s="77"/>
      <c r="P137" s="72"/>
      <c r="Q137" s="87"/>
      <c r="R137" s="73"/>
      <c r="S137" s="74"/>
      <c r="T137" s="75"/>
      <c r="U137" s="69"/>
      <c r="V137" s="84"/>
      <c r="W137" s="77"/>
      <c r="X137" s="84"/>
      <c r="Y137" s="72"/>
      <c r="Z137" s="199"/>
      <c r="AA137" s="74"/>
      <c r="AB137" s="75"/>
      <c r="AC137" s="73"/>
      <c r="AD137" s="74"/>
      <c r="AE137" s="75"/>
      <c r="AF137" s="69"/>
      <c r="AG137" s="84"/>
      <c r="AH137" s="77"/>
      <c r="AI137" s="84"/>
      <c r="AJ137" s="72"/>
      <c r="AK137" s="73"/>
      <c r="AL137" s="74"/>
      <c r="AM137" s="75"/>
      <c r="AN137" s="73"/>
      <c r="AO137" s="74"/>
      <c r="AP137" s="75"/>
      <c r="AQ137" s="69"/>
      <c r="AR137" s="84"/>
      <c r="AS137" s="77"/>
      <c r="AT137" s="84"/>
      <c r="AU137" s="72"/>
      <c r="AV137" s="73"/>
      <c r="AW137" s="74"/>
      <c r="AX137" s="75"/>
      <c r="AY137" s="73"/>
      <c r="AZ137" s="74"/>
      <c r="BA137" s="75"/>
      <c r="BB137" s="73"/>
      <c r="BC137" s="74"/>
      <c r="BD137" s="80"/>
      <c r="BE137" s="81" t="s">
        <v>875</v>
      </c>
      <c r="BF137" s="82" t="s">
        <v>885</v>
      </c>
      <c r="BG137" s="83" t="s">
        <v>886</v>
      </c>
      <c r="BH137" s="17" t="s">
        <v>848</v>
      </c>
      <c r="BI137" s="17" t="str">
        <f t="shared" si="2"/>
        <v>FUERA DE ALCANCE DE CS-HPT</v>
      </c>
      <c r="BJ137" s="49" t="s">
        <v>1077</v>
      </c>
    </row>
    <row r="138" spans="1:62" ht="45" x14ac:dyDescent="0.25">
      <c r="A138" s="19">
        <v>134</v>
      </c>
      <c r="B138" s="20" t="s">
        <v>279</v>
      </c>
      <c r="C138" s="20" t="s">
        <v>12</v>
      </c>
      <c r="D138" s="21" t="s">
        <v>280</v>
      </c>
      <c r="E138" s="38"/>
      <c r="F138" s="197"/>
      <c r="G138" s="201"/>
      <c r="H138" s="77"/>
      <c r="I138" s="201"/>
      <c r="J138" s="74"/>
      <c r="K138" s="32"/>
      <c r="L138" s="75"/>
      <c r="M138" s="69"/>
      <c r="N138" s="84"/>
      <c r="O138" s="77"/>
      <c r="P138" s="72"/>
      <c r="Q138" s="87"/>
      <c r="R138" s="73"/>
      <c r="S138" s="74"/>
      <c r="T138" s="75"/>
      <c r="U138" s="69"/>
      <c r="V138" s="84"/>
      <c r="W138" s="77"/>
      <c r="X138" s="84"/>
      <c r="Y138" s="72"/>
      <c r="Z138" s="199"/>
      <c r="AA138" s="74"/>
      <c r="AB138" s="75"/>
      <c r="AC138" s="73"/>
      <c r="AD138" s="74"/>
      <c r="AE138" s="75"/>
      <c r="AF138" s="69"/>
      <c r="AG138" s="84"/>
      <c r="AH138" s="77"/>
      <c r="AI138" s="84"/>
      <c r="AJ138" s="72"/>
      <c r="AK138" s="73"/>
      <c r="AL138" s="74"/>
      <c r="AM138" s="75"/>
      <c r="AN138" s="73"/>
      <c r="AO138" s="74"/>
      <c r="AP138" s="75"/>
      <c r="AQ138" s="69"/>
      <c r="AR138" s="84"/>
      <c r="AS138" s="77"/>
      <c r="AT138" s="84"/>
      <c r="AU138" s="72"/>
      <c r="AV138" s="73"/>
      <c r="AW138" s="74"/>
      <c r="AX138" s="75"/>
      <c r="AY138" s="73"/>
      <c r="AZ138" s="74"/>
      <c r="BA138" s="75"/>
      <c r="BB138" s="73"/>
      <c r="BC138" s="74"/>
      <c r="BD138" s="80"/>
      <c r="BE138" s="81" t="s">
        <v>875</v>
      </c>
      <c r="BF138" s="82" t="s">
        <v>885</v>
      </c>
      <c r="BG138" s="83" t="s">
        <v>886</v>
      </c>
      <c r="BH138" s="17" t="s">
        <v>848</v>
      </c>
      <c r="BI138" s="17" t="str">
        <f t="shared" si="2"/>
        <v>FUERA DE ALCANCE DE CS-HPT</v>
      </c>
      <c r="BJ138" s="49" t="s">
        <v>1077</v>
      </c>
    </row>
    <row r="139" spans="1:62" ht="45" x14ac:dyDescent="0.25">
      <c r="A139" s="19">
        <v>135</v>
      </c>
      <c r="B139" s="20" t="s">
        <v>281</v>
      </c>
      <c r="C139" s="20" t="s">
        <v>12</v>
      </c>
      <c r="D139" s="21" t="s">
        <v>282</v>
      </c>
      <c r="E139" s="38"/>
      <c r="F139" s="197"/>
      <c r="G139" s="201"/>
      <c r="H139" s="77"/>
      <c r="I139" s="201"/>
      <c r="J139" s="74"/>
      <c r="K139" s="32"/>
      <c r="L139" s="75"/>
      <c r="M139" s="69"/>
      <c r="N139" s="84"/>
      <c r="O139" s="77"/>
      <c r="P139" s="72"/>
      <c r="Q139" s="87"/>
      <c r="R139" s="73"/>
      <c r="S139" s="74"/>
      <c r="T139" s="75"/>
      <c r="U139" s="69"/>
      <c r="V139" s="84"/>
      <c r="W139" s="77"/>
      <c r="X139" s="84"/>
      <c r="Y139" s="72"/>
      <c r="Z139" s="199"/>
      <c r="AA139" s="74"/>
      <c r="AB139" s="75"/>
      <c r="AC139" s="73"/>
      <c r="AD139" s="74"/>
      <c r="AE139" s="75"/>
      <c r="AF139" s="69"/>
      <c r="AG139" s="84"/>
      <c r="AH139" s="77"/>
      <c r="AI139" s="84"/>
      <c r="AJ139" s="72"/>
      <c r="AK139" s="73"/>
      <c r="AL139" s="74"/>
      <c r="AM139" s="75"/>
      <c r="AN139" s="73"/>
      <c r="AO139" s="74"/>
      <c r="AP139" s="75"/>
      <c r="AQ139" s="69"/>
      <c r="AR139" s="84"/>
      <c r="AS139" s="77"/>
      <c r="AT139" s="84"/>
      <c r="AU139" s="72"/>
      <c r="AV139" s="73"/>
      <c r="AW139" s="74"/>
      <c r="AX139" s="75"/>
      <c r="AY139" s="73"/>
      <c r="AZ139" s="74"/>
      <c r="BA139" s="75"/>
      <c r="BB139" s="73"/>
      <c r="BC139" s="74"/>
      <c r="BD139" s="80"/>
      <c r="BE139" s="81" t="s">
        <v>875</v>
      </c>
      <c r="BF139" s="82" t="s">
        <v>885</v>
      </c>
      <c r="BG139" s="83" t="s">
        <v>886</v>
      </c>
      <c r="BH139" s="17" t="s">
        <v>848</v>
      </c>
      <c r="BI139" s="17" t="str">
        <f t="shared" si="2"/>
        <v>FUERA DE ALCANCE DE CS-HPT</v>
      </c>
      <c r="BJ139" s="49" t="s">
        <v>1077</v>
      </c>
    </row>
    <row r="140" spans="1:62" ht="45" x14ac:dyDescent="0.25">
      <c r="A140" s="19">
        <v>136</v>
      </c>
      <c r="B140" s="20" t="s">
        <v>283</v>
      </c>
      <c r="C140" s="20" t="s">
        <v>12</v>
      </c>
      <c r="D140" s="21" t="s">
        <v>284</v>
      </c>
      <c r="E140" s="38"/>
      <c r="F140" s="197"/>
      <c r="G140" s="201"/>
      <c r="H140" s="77"/>
      <c r="I140" s="201"/>
      <c r="J140" s="74"/>
      <c r="K140" s="32"/>
      <c r="L140" s="75"/>
      <c r="M140" s="69"/>
      <c r="N140" s="84"/>
      <c r="O140" s="77"/>
      <c r="P140" s="72"/>
      <c r="Q140" s="87"/>
      <c r="R140" s="73"/>
      <c r="S140" s="74"/>
      <c r="T140" s="75"/>
      <c r="U140" s="69"/>
      <c r="V140" s="84"/>
      <c r="W140" s="77"/>
      <c r="X140" s="84"/>
      <c r="Y140" s="72"/>
      <c r="Z140" s="199"/>
      <c r="AA140" s="74"/>
      <c r="AB140" s="75"/>
      <c r="AC140" s="73"/>
      <c r="AD140" s="74"/>
      <c r="AE140" s="75"/>
      <c r="AF140" s="69"/>
      <c r="AG140" s="84"/>
      <c r="AH140" s="77"/>
      <c r="AI140" s="84"/>
      <c r="AJ140" s="72"/>
      <c r="AK140" s="73"/>
      <c r="AL140" s="74"/>
      <c r="AM140" s="75"/>
      <c r="AN140" s="73"/>
      <c r="AO140" s="74"/>
      <c r="AP140" s="75"/>
      <c r="AQ140" s="69"/>
      <c r="AR140" s="84"/>
      <c r="AS140" s="77"/>
      <c r="AT140" s="84"/>
      <c r="AU140" s="72"/>
      <c r="AV140" s="73"/>
      <c r="AW140" s="74"/>
      <c r="AX140" s="75"/>
      <c r="AY140" s="73"/>
      <c r="AZ140" s="74"/>
      <c r="BA140" s="75"/>
      <c r="BB140" s="73"/>
      <c r="BC140" s="74"/>
      <c r="BD140" s="80"/>
      <c r="BE140" s="81" t="s">
        <v>875</v>
      </c>
      <c r="BF140" s="82" t="s">
        <v>888</v>
      </c>
      <c r="BG140" s="83" t="s">
        <v>889</v>
      </c>
      <c r="BH140" s="17" t="s">
        <v>848</v>
      </c>
      <c r="BI140" s="17" t="str">
        <f t="shared" si="2"/>
        <v>FUERA DE ALCANCE DE CS-HPT</v>
      </c>
      <c r="BJ140" s="49" t="s">
        <v>1077</v>
      </c>
    </row>
    <row r="141" spans="1:62" ht="45" x14ac:dyDescent="0.25">
      <c r="A141" s="19">
        <v>137</v>
      </c>
      <c r="B141" s="20" t="s">
        <v>285</v>
      </c>
      <c r="C141" s="20" t="s">
        <v>12</v>
      </c>
      <c r="D141" s="21" t="s">
        <v>286</v>
      </c>
      <c r="E141" s="38"/>
      <c r="F141" s="197"/>
      <c r="G141" s="201"/>
      <c r="H141" s="77"/>
      <c r="I141" s="201"/>
      <c r="J141" s="74"/>
      <c r="K141" s="32"/>
      <c r="L141" s="75"/>
      <c r="M141" s="69"/>
      <c r="N141" s="84"/>
      <c r="O141" s="77"/>
      <c r="P141" s="72"/>
      <c r="Q141" s="87"/>
      <c r="R141" s="73"/>
      <c r="S141" s="74"/>
      <c r="T141" s="75"/>
      <c r="U141" s="69"/>
      <c r="V141" s="71"/>
      <c r="W141" s="77"/>
      <c r="X141" s="84"/>
      <c r="Y141" s="72"/>
      <c r="Z141" s="199"/>
      <c r="AA141" s="74"/>
      <c r="AB141" s="75"/>
      <c r="AC141" s="73"/>
      <c r="AD141" s="74"/>
      <c r="AE141" s="75"/>
      <c r="AF141" s="69"/>
      <c r="AG141" s="71"/>
      <c r="AH141" s="77"/>
      <c r="AI141" s="84"/>
      <c r="AJ141" s="72"/>
      <c r="AK141" s="73"/>
      <c r="AL141" s="74"/>
      <c r="AM141" s="75"/>
      <c r="AN141" s="73"/>
      <c r="AO141" s="74"/>
      <c r="AP141" s="75"/>
      <c r="AQ141" s="69"/>
      <c r="AR141" s="71"/>
      <c r="AS141" s="77"/>
      <c r="AT141" s="84"/>
      <c r="AU141" s="72"/>
      <c r="AV141" s="73"/>
      <c r="AW141" s="74"/>
      <c r="AX141" s="75"/>
      <c r="AY141" s="73"/>
      <c r="AZ141" s="74"/>
      <c r="BA141" s="75"/>
      <c r="BB141" s="73"/>
      <c r="BC141" s="74"/>
      <c r="BD141" s="80"/>
      <c r="BE141" s="81" t="s">
        <v>875</v>
      </c>
      <c r="BF141" s="82" t="s">
        <v>888</v>
      </c>
      <c r="BG141" s="83" t="s">
        <v>889</v>
      </c>
      <c r="BH141" s="17" t="s">
        <v>848</v>
      </c>
      <c r="BI141" s="17" t="str">
        <f t="shared" si="2"/>
        <v>FUERA DE ALCANCE DE CS-HPT</v>
      </c>
      <c r="BJ141" s="49" t="s">
        <v>1077</v>
      </c>
    </row>
    <row r="142" spans="1:62" ht="45" x14ac:dyDescent="0.25">
      <c r="A142" s="19">
        <v>138</v>
      </c>
      <c r="B142" s="20" t="s">
        <v>287</v>
      </c>
      <c r="C142" s="20" t="s">
        <v>12</v>
      </c>
      <c r="D142" s="21" t="s">
        <v>288</v>
      </c>
      <c r="E142" s="104"/>
      <c r="F142" s="197"/>
      <c r="G142" s="201"/>
      <c r="H142" s="77"/>
      <c r="I142" s="201"/>
      <c r="J142" s="74"/>
      <c r="K142" s="32"/>
      <c r="L142" s="75"/>
      <c r="M142" s="69"/>
      <c r="N142" s="84"/>
      <c r="O142" s="77"/>
      <c r="P142" s="72"/>
      <c r="Q142" s="87"/>
      <c r="R142" s="73"/>
      <c r="S142" s="74"/>
      <c r="T142" s="75"/>
      <c r="U142" s="69"/>
      <c r="V142" s="110"/>
      <c r="W142" s="77"/>
      <c r="X142" s="84"/>
      <c r="Y142" s="72"/>
      <c r="Z142" s="199"/>
      <c r="AA142" s="74"/>
      <c r="AB142" s="75"/>
      <c r="AC142" s="73"/>
      <c r="AD142" s="74"/>
      <c r="AE142" s="75"/>
      <c r="AF142" s="69"/>
      <c r="AG142" s="110"/>
      <c r="AH142" s="77"/>
      <c r="AI142" s="84"/>
      <c r="AJ142" s="72"/>
      <c r="AK142" s="73"/>
      <c r="AL142" s="74"/>
      <c r="AM142" s="75"/>
      <c r="AN142" s="73"/>
      <c r="AO142" s="74"/>
      <c r="AP142" s="75"/>
      <c r="AQ142" s="69"/>
      <c r="AR142" s="110"/>
      <c r="AS142" s="77"/>
      <c r="AT142" s="84"/>
      <c r="AU142" s="72"/>
      <c r="AV142" s="73"/>
      <c r="AW142" s="74"/>
      <c r="AX142" s="75"/>
      <c r="AY142" s="73"/>
      <c r="AZ142" s="74"/>
      <c r="BA142" s="75"/>
      <c r="BB142" s="73"/>
      <c r="BC142" s="74"/>
      <c r="BD142" s="80"/>
      <c r="BE142" s="81" t="s">
        <v>875</v>
      </c>
      <c r="BF142" s="82" t="s">
        <v>888</v>
      </c>
      <c r="BG142" s="83" t="s">
        <v>889</v>
      </c>
      <c r="BH142" s="17" t="s">
        <v>848</v>
      </c>
      <c r="BI142" s="17" t="str">
        <f t="shared" si="2"/>
        <v>FUERA DE ALCANCE DE CS-HPT</v>
      </c>
      <c r="BJ142" s="49" t="s">
        <v>1077</v>
      </c>
    </row>
    <row r="143" spans="1:62" ht="45" x14ac:dyDescent="0.25">
      <c r="A143" s="19">
        <v>139</v>
      </c>
      <c r="B143" s="20" t="s">
        <v>289</v>
      </c>
      <c r="C143" s="20" t="s">
        <v>12</v>
      </c>
      <c r="D143" s="21" t="s">
        <v>290</v>
      </c>
      <c r="E143" s="38"/>
      <c r="F143" s="197"/>
      <c r="G143" s="201"/>
      <c r="H143" s="77"/>
      <c r="I143" s="201"/>
      <c r="J143" s="74"/>
      <c r="K143" s="32"/>
      <c r="L143" s="75"/>
      <c r="M143" s="69"/>
      <c r="N143" s="84"/>
      <c r="O143" s="77"/>
      <c r="P143" s="72"/>
      <c r="Q143" s="87"/>
      <c r="R143" s="73"/>
      <c r="S143" s="74"/>
      <c r="T143" s="75"/>
      <c r="U143" s="69"/>
      <c r="V143" s="110"/>
      <c r="W143" s="77"/>
      <c r="X143" s="84"/>
      <c r="Y143" s="72"/>
      <c r="Z143" s="199"/>
      <c r="AA143" s="74"/>
      <c r="AB143" s="75"/>
      <c r="AC143" s="73"/>
      <c r="AD143" s="74"/>
      <c r="AE143" s="75"/>
      <c r="AF143" s="69"/>
      <c r="AG143" s="110"/>
      <c r="AH143" s="77"/>
      <c r="AI143" s="84"/>
      <c r="AJ143" s="72"/>
      <c r="AK143" s="73"/>
      <c r="AL143" s="74"/>
      <c r="AM143" s="75"/>
      <c r="AN143" s="73"/>
      <c r="AO143" s="74"/>
      <c r="AP143" s="75"/>
      <c r="AQ143" s="69"/>
      <c r="AR143" s="110"/>
      <c r="AS143" s="77"/>
      <c r="AT143" s="84"/>
      <c r="AU143" s="72"/>
      <c r="AV143" s="73"/>
      <c r="AW143" s="74"/>
      <c r="AX143" s="75"/>
      <c r="AY143" s="73"/>
      <c r="AZ143" s="74"/>
      <c r="BA143" s="75"/>
      <c r="BB143" s="73"/>
      <c r="BC143" s="74"/>
      <c r="BD143" s="80"/>
      <c r="BE143" s="81" t="s">
        <v>875</v>
      </c>
      <c r="BF143" s="82" t="s">
        <v>888</v>
      </c>
      <c r="BG143" s="83" t="s">
        <v>889</v>
      </c>
      <c r="BH143" s="17" t="s">
        <v>848</v>
      </c>
      <c r="BI143" s="17" t="str">
        <f t="shared" si="2"/>
        <v>FUERA DE ALCANCE DE CS-HPT</v>
      </c>
      <c r="BJ143" s="49" t="s">
        <v>1077</v>
      </c>
    </row>
    <row r="144" spans="1:62" ht="45" x14ac:dyDescent="0.25">
      <c r="A144" s="19">
        <v>140</v>
      </c>
      <c r="B144" s="20" t="s">
        <v>291</v>
      </c>
      <c r="C144" s="20" t="s">
        <v>12</v>
      </c>
      <c r="D144" s="21" t="s">
        <v>292</v>
      </c>
      <c r="E144" s="38"/>
      <c r="F144" s="197"/>
      <c r="G144" s="201"/>
      <c r="H144" s="77"/>
      <c r="I144" s="201"/>
      <c r="J144" s="74"/>
      <c r="K144" s="32"/>
      <c r="L144" s="75"/>
      <c r="M144" s="69"/>
      <c r="N144" s="84"/>
      <c r="O144" s="77"/>
      <c r="P144" s="72"/>
      <c r="Q144" s="96"/>
      <c r="R144" s="73"/>
      <c r="S144" s="74"/>
      <c r="T144" s="75"/>
      <c r="U144" s="69"/>
      <c r="V144" s="112"/>
      <c r="W144" s="77"/>
      <c r="X144" s="97"/>
      <c r="Y144" s="98"/>
      <c r="Z144" s="199"/>
      <c r="AA144" s="74"/>
      <c r="AB144" s="75"/>
      <c r="AC144" s="73"/>
      <c r="AD144" s="74"/>
      <c r="AE144" s="75"/>
      <c r="AF144" s="69"/>
      <c r="AG144" s="112"/>
      <c r="AH144" s="77"/>
      <c r="AI144" s="97"/>
      <c r="AJ144" s="98"/>
      <c r="AK144" s="73"/>
      <c r="AL144" s="74"/>
      <c r="AM144" s="75"/>
      <c r="AN144" s="73"/>
      <c r="AO144" s="74"/>
      <c r="AP144" s="75"/>
      <c r="AQ144" s="69"/>
      <c r="AR144" s="112"/>
      <c r="AS144" s="77"/>
      <c r="AT144" s="97"/>
      <c r="AU144" s="98"/>
      <c r="AV144" s="73"/>
      <c r="AW144" s="74"/>
      <c r="AX144" s="75"/>
      <c r="AY144" s="73"/>
      <c r="AZ144" s="74"/>
      <c r="BA144" s="75"/>
      <c r="BB144" s="73"/>
      <c r="BC144" s="74"/>
      <c r="BD144" s="80"/>
      <c r="BE144" s="81" t="s">
        <v>875</v>
      </c>
      <c r="BF144" s="82" t="s">
        <v>888</v>
      </c>
      <c r="BG144" s="83" t="s">
        <v>889</v>
      </c>
      <c r="BH144" s="17" t="s">
        <v>848</v>
      </c>
      <c r="BI144" s="17" t="str">
        <f t="shared" si="2"/>
        <v>FUERA DE ALCANCE DE CS-HPT</v>
      </c>
      <c r="BJ144" s="49" t="s">
        <v>1077</v>
      </c>
    </row>
    <row r="145" spans="1:62" ht="90" x14ac:dyDescent="0.25">
      <c r="A145" s="19">
        <v>141</v>
      </c>
      <c r="B145" s="20" t="s">
        <v>293</v>
      </c>
      <c r="C145" s="20" t="s">
        <v>12</v>
      </c>
      <c r="D145" s="21" t="s">
        <v>294</v>
      </c>
      <c r="E145" s="38"/>
      <c r="F145" s="197"/>
      <c r="G145" s="201"/>
      <c r="H145" s="77"/>
      <c r="I145" s="201"/>
      <c r="J145" s="74"/>
      <c r="K145" s="32"/>
      <c r="L145" s="75"/>
      <c r="M145" s="69"/>
      <c r="N145" s="84"/>
      <c r="O145" s="77"/>
      <c r="P145" s="72"/>
      <c r="Q145" s="87"/>
      <c r="R145" s="73"/>
      <c r="S145" s="74"/>
      <c r="T145" s="75"/>
      <c r="U145" s="69"/>
      <c r="V145" s="112"/>
      <c r="W145" s="77"/>
      <c r="X145" s="84"/>
      <c r="Y145" s="72"/>
      <c r="Z145" s="199"/>
      <c r="AA145" s="74"/>
      <c r="AB145" s="75"/>
      <c r="AC145" s="73"/>
      <c r="AD145" s="74"/>
      <c r="AE145" s="75"/>
      <c r="AF145" s="69"/>
      <c r="AG145" s="112"/>
      <c r="AH145" s="77"/>
      <c r="AI145" s="84"/>
      <c r="AJ145" s="72"/>
      <c r="AK145" s="73"/>
      <c r="AL145" s="74"/>
      <c r="AM145" s="75"/>
      <c r="AN145" s="73"/>
      <c r="AO145" s="74"/>
      <c r="AP145" s="75"/>
      <c r="AQ145" s="69"/>
      <c r="AR145" s="112"/>
      <c r="AS145" s="77"/>
      <c r="AT145" s="84"/>
      <c r="AU145" s="72"/>
      <c r="AV145" s="73"/>
      <c r="AW145" s="74"/>
      <c r="AX145" s="75"/>
      <c r="AY145" s="73"/>
      <c r="AZ145" s="74"/>
      <c r="BA145" s="75"/>
      <c r="BB145" s="73"/>
      <c r="BC145" s="74"/>
      <c r="BD145" s="80"/>
      <c r="BE145" s="81" t="s">
        <v>875</v>
      </c>
      <c r="BF145" s="82" t="s">
        <v>888</v>
      </c>
      <c r="BG145" s="83" t="s">
        <v>889</v>
      </c>
      <c r="BH145" s="17" t="s">
        <v>848</v>
      </c>
      <c r="BI145" s="17" t="str">
        <f t="shared" si="2"/>
        <v>FUERA DE ALCANCE DE CS-HPT</v>
      </c>
      <c r="BJ145" s="49" t="s">
        <v>1077</v>
      </c>
    </row>
    <row r="146" spans="1:62" ht="60" x14ac:dyDescent="0.25">
      <c r="A146" s="19">
        <v>142</v>
      </c>
      <c r="B146" s="20" t="s">
        <v>295</v>
      </c>
      <c r="C146" s="20" t="s">
        <v>12</v>
      </c>
      <c r="D146" s="21" t="s">
        <v>296</v>
      </c>
      <c r="E146" s="38"/>
      <c r="F146" s="197"/>
      <c r="G146" s="201"/>
      <c r="H146" s="77"/>
      <c r="I146" s="201"/>
      <c r="J146" s="74"/>
      <c r="K146" s="32"/>
      <c r="L146" s="75"/>
      <c r="M146" s="69"/>
      <c r="N146" s="84"/>
      <c r="O146" s="77"/>
      <c r="P146" s="72"/>
      <c r="Q146" s="87"/>
      <c r="R146" s="73"/>
      <c r="S146" s="74"/>
      <c r="T146" s="75"/>
      <c r="U146" s="69"/>
      <c r="V146" s="112"/>
      <c r="W146" s="77"/>
      <c r="X146" s="84"/>
      <c r="Y146" s="72"/>
      <c r="Z146" s="199"/>
      <c r="AA146" s="74"/>
      <c r="AB146" s="75"/>
      <c r="AC146" s="73"/>
      <c r="AD146" s="74"/>
      <c r="AE146" s="75"/>
      <c r="AF146" s="69"/>
      <c r="AG146" s="112"/>
      <c r="AH146" s="77"/>
      <c r="AI146" s="84"/>
      <c r="AJ146" s="72"/>
      <c r="AK146" s="73"/>
      <c r="AL146" s="74"/>
      <c r="AM146" s="75"/>
      <c r="AN146" s="73"/>
      <c r="AO146" s="74"/>
      <c r="AP146" s="75"/>
      <c r="AQ146" s="69"/>
      <c r="AR146" s="112"/>
      <c r="AS146" s="77"/>
      <c r="AT146" s="84"/>
      <c r="AU146" s="72"/>
      <c r="AV146" s="73"/>
      <c r="AW146" s="74"/>
      <c r="AX146" s="75"/>
      <c r="AY146" s="73"/>
      <c r="AZ146" s="74"/>
      <c r="BA146" s="75"/>
      <c r="BB146" s="73"/>
      <c r="BC146" s="74"/>
      <c r="BD146" s="80"/>
      <c r="BE146" s="81" t="s">
        <v>875</v>
      </c>
      <c r="BF146" s="82" t="s">
        <v>888</v>
      </c>
      <c r="BG146" s="83" t="s">
        <v>889</v>
      </c>
      <c r="BH146" s="17" t="s">
        <v>848</v>
      </c>
      <c r="BI146" s="17" t="str">
        <f t="shared" si="2"/>
        <v>FUERA DE ALCANCE DE CS-HPT</v>
      </c>
      <c r="BJ146" s="49" t="s">
        <v>1077</v>
      </c>
    </row>
    <row r="147" spans="1:62" ht="45" x14ac:dyDescent="0.25">
      <c r="A147" s="19">
        <v>143</v>
      </c>
      <c r="B147" s="20" t="s">
        <v>297</v>
      </c>
      <c r="C147" s="20" t="s">
        <v>12</v>
      </c>
      <c r="D147" s="21" t="s">
        <v>298</v>
      </c>
      <c r="E147" s="38"/>
      <c r="F147" s="197"/>
      <c r="G147" s="201"/>
      <c r="H147" s="77"/>
      <c r="I147" s="201"/>
      <c r="J147" s="74"/>
      <c r="K147" s="32"/>
      <c r="L147" s="75"/>
      <c r="M147" s="69"/>
      <c r="N147" s="84"/>
      <c r="O147" s="77"/>
      <c r="P147" s="72"/>
      <c r="Q147" s="87"/>
      <c r="R147" s="73"/>
      <c r="S147" s="74"/>
      <c r="T147" s="75"/>
      <c r="U147" s="69"/>
      <c r="V147" s="97"/>
      <c r="W147" s="77"/>
      <c r="X147" s="84"/>
      <c r="Y147" s="72"/>
      <c r="Z147" s="199"/>
      <c r="AA147" s="74"/>
      <c r="AB147" s="75"/>
      <c r="AC147" s="73"/>
      <c r="AD147" s="74"/>
      <c r="AE147" s="75"/>
      <c r="AF147" s="69"/>
      <c r="AG147" s="97"/>
      <c r="AH147" s="77"/>
      <c r="AI147" s="84"/>
      <c r="AJ147" s="72"/>
      <c r="AK147" s="73"/>
      <c r="AL147" s="74"/>
      <c r="AM147" s="75"/>
      <c r="AN147" s="73"/>
      <c r="AO147" s="74"/>
      <c r="AP147" s="75"/>
      <c r="AQ147" s="69"/>
      <c r="AR147" s="97"/>
      <c r="AS147" s="77"/>
      <c r="AT147" s="84"/>
      <c r="AU147" s="72"/>
      <c r="AV147" s="73"/>
      <c r="AW147" s="74"/>
      <c r="AX147" s="75"/>
      <c r="AY147" s="73"/>
      <c r="AZ147" s="74"/>
      <c r="BA147" s="75"/>
      <c r="BB147" s="73"/>
      <c r="BC147" s="74"/>
      <c r="BD147" s="80"/>
      <c r="BE147" s="81" t="s">
        <v>875</v>
      </c>
      <c r="BF147" s="82" t="s">
        <v>888</v>
      </c>
      <c r="BG147" s="83" t="s">
        <v>889</v>
      </c>
      <c r="BH147" s="17" t="s">
        <v>848</v>
      </c>
      <c r="BI147" s="17" t="str">
        <f t="shared" si="2"/>
        <v>FUERA DE ALCANCE DE CS-HPT</v>
      </c>
      <c r="BJ147" s="49" t="s">
        <v>1077</v>
      </c>
    </row>
    <row r="148" spans="1:62" ht="45" x14ac:dyDescent="0.25">
      <c r="A148" s="19">
        <v>144</v>
      </c>
      <c r="B148" s="20" t="s">
        <v>299</v>
      </c>
      <c r="C148" s="20" t="s">
        <v>12</v>
      </c>
      <c r="D148" s="21" t="s">
        <v>300</v>
      </c>
      <c r="E148" s="38"/>
      <c r="F148" s="197"/>
      <c r="G148" s="201"/>
      <c r="H148" s="77"/>
      <c r="I148" s="201"/>
      <c r="J148" s="74"/>
      <c r="K148" s="32"/>
      <c r="L148" s="75"/>
      <c r="M148" s="69"/>
      <c r="N148" s="84"/>
      <c r="O148" s="77"/>
      <c r="P148" s="72"/>
      <c r="Q148" s="87"/>
      <c r="R148" s="73"/>
      <c r="S148" s="74"/>
      <c r="T148" s="75"/>
      <c r="U148" s="69"/>
      <c r="V148" s="84"/>
      <c r="W148" s="77"/>
      <c r="X148" s="84"/>
      <c r="Y148" s="72"/>
      <c r="Z148" s="199"/>
      <c r="AA148" s="74"/>
      <c r="AB148" s="75"/>
      <c r="AC148" s="73"/>
      <c r="AD148" s="74"/>
      <c r="AE148" s="75"/>
      <c r="AF148" s="69"/>
      <c r="AG148" s="84"/>
      <c r="AH148" s="77"/>
      <c r="AI148" s="84"/>
      <c r="AJ148" s="72"/>
      <c r="AK148" s="73"/>
      <c r="AL148" s="74"/>
      <c r="AM148" s="75"/>
      <c r="AN148" s="73"/>
      <c r="AO148" s="74"/>
      <c r="AP148" s="75"/>
      <c r="AQ148" s="69"/>
      <c r="AR148" s="84"/>
      <c r="AS148" s="77"/>
      <c r="AT148" s="84"/>
      <c r="AU148" s="72"/>
      <c r="AV148" s="73"/>
      <c r="AW148" s="74"/>
      <c r="AX148" s="75"/>
      <c r="AY148" s="73"/>
      <c r="AZ148" s="74"/>
      <c r="BA148" s="75"/>
      <c r="BB148" s="73"/>
      <c r="BC148" s="74"/>
      <c r="BD148" s="80"/>
      <c r="BE148" s="81" t="s">
        <v>875</v>
      </c>
      <c r="BF148" s="82" t="s">
        <v>888</v>
      </c>
      <c r="BG148" s="83" t="s">
        <v>889</v>
      </c>
      <c r="BH148" s="17" t="s">
        <v>848</v>
      </c>
      <c r="BI148" s="17" t="str">
        <f t="shared" si="2"/>
        <v>FUERA DE ALCANCE DE CS-HPT</v>
      </c>
      <c r="BJ148" s="49" t="s">
        <v>1077</v>
      </c>
    </row>
    <row r="149" spans="1:62" ht="105" x14ac:dyDescent="0.25">
      <c r="A149" s="19">
        <v>145</v>
      </c>
      <c r="B149" s="20" t="s">
        <v>301</v>
      </c>
      <c r="C149" s="20" t="s">
        <v>12</v>
      </c>
      <c r="D149" s="21" t="s">
        <v>302</v>
      </c>
      <c r="E149" s="38"/>
      <c r="F149" s="197"/>
      <c r="G149" s="201"/>
      <c r="H149" s="77"/>
      <c r="I149" s="201"/>
      <c r="J149" s="74"/>
      <c r="K149" s="32"/>
      <c r="L149" s="75"/>
      <c r="M149" s="69"/>
      <c r="N149" s="84"/>
      <c r="O149" s="77"/>
      <c r="P149" s="72"/>
      <c r="Q149" s="87"/>
      <c r="R149" s="73"/>
      <c r="S149" s="74"/>
      <c r="T149" s="75"/>
      <c r="U149" s="69"/>
      <c r="V149" s="84"/>
      <c r="W149" s="77"/>
      <c r="X149" s="84"/>
      <c r="Y149" s="72"/>
      <c r="Z149" s="199"/>
      <c r="AA149" s="74"/>
      <c r="AB149" s="75"/>
      <c r="AC149" s="73"/>
      <c r="AD149" s="74"/>
      <c r="AE149" s="75"/>
      <c r="AF149" s="69"/>
      <c r="AG149" s="84"/>
      <c r="AH149" s="77"/>
      <c r="AI149" s="84"/>
      <c r="AJ149" s="72"/>
      <c r="AK149" s="73"/>
      <c r="AL149" s="74"/>
      <c r="AM149" s="75"/>
      <c r="AN149" s="73"/>
      <c r="AO149" s="74"/>
      <c r="AP149" s="75"/>
      <c r="AQ149" s="69"/>
      <c r="AR149" s="84"/>
      <c r="AS149" s="77"/>
      <c r="AT149" s="84"/>
      <c r="AU149" s="72"/>
      <c r="AV149" s="73"/>
      <c r="AW149" s="74"/>
      <c r="AX149" s="75"/>
      <c r="AY149" s="73"/>
      <c r="AZ149" s="74"/>
      <c r="BA149" s="75"/>
      <c r="BB149" s="73"/>
      <c r="BC149" s="74"/>
      <c r="BD149" s="80"/>
      <c r="BE149" s="81" t="s">
        <v>875</v>
      </c>
      <c r="BF149" s="82" t="s">
        <v>888</v>
      </c>
      <c r="BG149" s="83" t="s">
        <v>889</v>
      </c>
      <c r="BH149" s="17" t="s">
        <v>848</v>
      </c>
      <c r="BI149" s="17" t="str">
        <f t="shared" si="2"/>
        <v>FUERA DE ALCANCE DE CS-HPT</v>
      </c>
      <c r="BJ149" s="49" t="s">
        <v>1077</v>
      </c>
    </row>
    <row r="150" spans="1:62" ht="45" x14ac:dyDescent="0.25">
      <c r="A150" s="19">
        <v>146</v>
      </c>
      <c r="B150" s="20" t="s">
        <v>303</v>
      </c>
      <c r="C150" s="20" t="s">
        <v>12</v>
      </c>
      <c r="D150" s="21" t="s">
        <v>304</v>
      </c>
      <c r="E150" s="38"/>
      <c r="F150" s="197"/>
      <c r="G150" s="201"/>
      <c r="H150" s="77"/>
      <c r="I150" s="201"/>
      <c r="J150" s="74"/>
      <c r="K150" s="32"/>
      <c r="L150" s="75"/>
      <c r="M150" s="69"/>
      <c r="N150" s="84"/>
      <c r="O150" s="77"/>
      <c r="P150" s="72"/>
      <c r="Q150" s="87"/>
      <c r="R150" s="73"/>
      <c r="S150" s="74"/>
      <c r="T150" s="75"/>
      <c r="U150" s="69"/>
      <c r="V150" s="84"/>
      <c r="W150" s="77"/>
      <c r="X150" s="84"/>
      <c r="Y150" s="72"/>
      <c r="Z150" s="199"/>
      <c r="AA150" s="74"/>
      <c r="AB150" s="75"/>
      <c r="AC150" s="73"/>
      <c r="AD150" s="74"/>
      <c r="AE150" s="75"/>
      <c r="AF150" s="69"/>
      <c r="AG150" s="84"/>
      <c r="AH150" s="77"/>
      <c r="AI150" s="84"/>
      <c r="AJ150" s="72"/>
      <c r="AK150" s="73"/>
      <c r="AL150" s="74"/>
      <c r="AM150" s="75"/>
      <c r="AN150" s="73"/>
      <c r="AO150" s="74"/>
      <c r="AP150" s="75"/>
      <c r="AQ150" s="69"/>
      <c r="AR150" s="84"/>
      <c r="AS150" s="77"/>
      <c r="AT150" s="84"/>
      <c r="AU150" s="72"/>
      <c r="AV150" s="73"/>
      <c r="AW150" s="74"/>
      <c r="AX150" s="75"/>
      <c r="AY150" s="73"/>
      <c r="AZ150" s="74"/>
      <c r="BA150" s="75"/>
      <c r="BB150" s="73"/>
      <c r="BC150" s="74"/>
      <c r="BD150" s="80"/>
      <c r="BE150" s="81" t="s">
        <v>875</v>
      </c>
      <c r="BF150" s="82" t="s">
        <v>888</v>
      </c>
      <c r="BG150" s="83" t="s">
        <v>889</v>
      </c>
      <c r="BH150" s="17" t="s">
        <v>848</v>
      </c>
      <c r="BI150" s="17" t="str">
        <f t="shared" si="2"/>
        <v>FUERA DE ALCANCE DE CS-HPT</v>
      </c>
      <c r="BJ150" s="49" t="s">
        <v>1077</v>
      </c>
    </row>
    <row r="151" spans="1:62" ht="75" x14ac:dyDescent="0.25">
      <c r="A151" s="19">
        <v>147</v>
      </c>
      <c r="B151" s="20" t="s">
        <v>305</v>
      </c>
      <c r="C151" s="20" t="s">
        <v>12</v>
      </c>
      <c r="D151" s="21" t="s">
        <v>306</v>
      </c>
      <c r="E151" s="38"/>
      <c r="F151" s="197"/>
      <c r="G151" s="201"/>
      <c r="H151" s="77"/>
      <c r="I151" s="201"/>
      <c r="J151" s="74"/>
      <c r="K151" s="32"/>
      <c r="L151" s="75"/>
      <c r="M151" s="69"/>
      <c r="N151" s="84"/>
      <c r="O151" s="77"/>
      <c r="P151" s="72"/>
      <c r="Q151" s="96"/>
      <c r="R151" s="73"/>
      <c r="S151" s="74"/>
      <c r="T151" s="75"/>
      <c r="U151" s="69"/>
      <c r="V151" s="84"/>
      <c r="W151" s="77"/>
      <c r="X151" s="97"/>
      <c r="Y151" s="98"/>
      <c r="Z151" s="199"/>
      <c r="AA151" s="74"/>
      <c r="AB151" s="75"/>
      <c r="AC151" s="73"/>
      <c r="AD151" s="74"/>
      <c r="AE151" s="75"/>
      <c r="AF151" s="69"/>
      <c r="AG151" s="84"/>
      <c r="AH151" s="77"/>
      <c r="AI151" s="97"/>
      <c r="AJ151" s="98"/>
      <c r="AK151" s="73"/>
      <c r="AL151" s="74"/>
      <c r="AM151" s="75"/>
      <c r="AN151" s="73"/>
      <c r="AO151" s="74"/>
      <c r="AP151" s="75"/>
      <c r="AQ151" s="69"/>
      <c r="AR151" s="84"/>
      <c r="AS151" s="77"/>
      <c r="AT151" s="97"/>
      <c r="AU151" s="98"/>
      <c r="AV151" s="73"/>
      <c r="AW151" s="74"/>
      <c r="AX151" s="75"/>
      <c r="AY151" s="73"/>
      <c r="AZ151" s="74"/>
      <c r="BA151" s="75"/>
      <c r="BB151" s="73"/>
      <c r="BC151" s="74"/>
      <c r="BD151" s="80"/>
      <c r="BE151" s="81" t="s">
        <v>875</v>
      </c>
      <c r="BF151" s="82" t="s">
        <v>888</v>
      </c>
      <c r="BG151" s="83" t="s">
        <v>889</v>
      </c>
      <c r="BH151" s="17" t="s">
        <v>848</v>
      </c>
      <c r="BI151" s="17" t="str">
        <f t="shared" si="2"/>
        <v>FUERA DE ALCANCE DE CS-HPT</v>
      </c>
      <c r="BJ151" s="49" t="s">
        <v>1077</v>
      </c>
    </row>
    <row r="152" spans="1:62" ht="240" x14ac:dyDescent="0.25">
      <c r="A152" s="19">
        <v>148</v>
      </c>
      <c r="B152" s="20" t="s">
        <v>307</v>
      </c>
      <c r="C152" s="20" t="s">
        <v>12</v>
      </c>
      <c r="D152" s="21" t="s">
        <v>308</v>
      </c>
      <c r="E152" s="38"/>
      <c r="F152" s="197"/>
      <c r="G152" s="201"/>
      <c r="H152" s="77"/>
      <c r="I152" s="201"/>
      <c r="J152" s="74"/>
      <c r="K152" s="74"/>
      <c r="L152" s="75"/>
      <c r="M152" s="69"/>
      <c r="N152" s="84"/>
      <c r="O152" s="77"/>
      <c r="P152" s="72"/>
      <c r="Q152" s="87"/>
      <c r="R152" s="73"/>
      <c r="S152" s="74"/>
      <c r="T152" s="75"/>
      <c r="U152" s="69"/>
      <c r="V152" s="84"/>
      <c r="W152" s="77"/>
      <c r="X152" s="84"/>
      <c r="Y152" s="72"/>
      <c r="Z152" s="199"/>
      <c r="AA152" s="74"/>
      <c r="AB152" s="75"/>
      <c r="AC152" s="73"/>
      <c r="AD152" s="74"/>
      <c r="AE152" s="75"/>
      <c r="AF152" s="69"/>
      <c r="AG152" s="84"/>
      <c r="AH152" s="77"/>
      <c r="AI152" s="84"/>
      <c r="AJ152" s="72"/>
      <c r="AK152" s="73"/>
      <c r="AL152" s="74"/>
      <c r="AM152" s="75"/>
      <c r="AN152" s="73"/>
      <c r="AO152" s="74"/>
      <c r="AP152" s="75"/>
      <c r="AQ152" s="69"/>
      <c r="AR152" s="84"/>
      <c r="AS152" s="77"/>
      <c r="AT152" s="84"/>
      <c r="AU152" s="72"/>
      <c r="AV152" s="73"/>
      <c r="AW152" s="74"/>
      <c r="AX152" s="75"/>
      <c r="AY152" s="73"/>
      <c r="AZ152" s="74"/>
      <c r="BA152" s="75"/>
      <c r="BB152" s="73"/>
      <c r="BC152" s="74"/>
      <c r="BD152" s="80"/>
      <c r="BE152" s="81" t="s">
        <v>875</v>
      </c>
      <c r="BF152" s="82" t="s">
        <v>880</v>
      </c>
      <c r="BG152" s="83" t="s">
        <v>881</v>
      </c>
      <c r="BH152" s="17" t="s">
        <v>848</v>
      </c>
      <c r="BI152" s="17" t="str">
        <f t="shared" si="2"/>
        <v>FUERA DE ALCANCE DE CS-HPT</v>
      </c>
      <c r="BJ152" s="49" t="s">
        <v>1077</v>
      </c>
    </row>
    <row r="153" spans="1:62" ht="45" x14ac:dyDescent="0.25">
      <c r="A153" s="19">
        <v>149</v>
      </c>
      <c r="B153" s="20" t="s">
        <v>309</v>
      </c>
      <c r="C153" s="20" t="s">
        <v>12</v>
      </c>
      <c r="D153" s="21" t="s">
        <v>310</v>
      </c>
      <c r="E153" s="38"/>
      <c r="F153" s="197"/>
      <c r="G153" s="201"/>
      <c r="H153" s="77"/>
      <c r="I153" s="201"/>
      <c r="J153" s="74"/>
      <c r="K153" s="32"/>
      <c r="L153" s="75"/>
      <c r="M153" s="69"/>
      <c r="N153" s="84"/>
      <c r="O153" s="77"/>
      <c r="P153" s="72"/>
      <c r="Q153" s="87"/>
      <c r="R153" s="73"/>
      <c r="S153" s="74"/>
      <c r="T153" s="75"/>
      <c r="U153" s="69"/>
      <c r="V153" s="84"/>
      <c r="W153" s="77"/>
      <c r="X153" s="84"/>
      <c r="Y153" s="72"/>
      <c r="Z153" s="199"/>
      <c r="AA153" s="74"/>
      <c r="AB153" s="75"/>
      <c r="AC153" s="73"/>
      <c r="AD153" s="74"/>
      <c r="AE153" s="75"/>
      <c r="AF153" s="69"/>
      <c r="AG153" s="84"/>
      <c r="AH153" s="77"/>
      <c r="AI153" s="84"/>
      <c r="AJ153" s="72"/>
      <c r="AK153" s="73"/>
      <c r="AL153" s="74"/>
      <c r="AM153" s="75"/>
      <c r="AN153" s="73"/>
      <c r="AO153" s="74"/>
      <c r="AP153" s="75"/>
      <c r="AQ153" s="69"/>
      <c r="AR153" s="84"/>
      <c r="AS153" s="77"/>
      <c r="AT153" s="84"/>
      <c r="AU153" s="72"/>
      <c r="AV153" s="73"/>
      <c r="AW153" s="74"/>
      <c r="AX153" s="75"/>
      <c r="AY153" s="73"/>
      <c r="AZ153" s="74"/>
      <c r="BA153" s="75"/>
      <c r="BB153" s="73"/>
      <c r="BC153" s="74"/>
      <c r="BD153" s="80"/>
      <c r="BE153" s="81" t="s">
        <v>875</v>
      </c>
      <c r="BF153" s="82" t="s">
        <v>880</v>
      </c>
      <c r="BG153" s="83" t="s">
        <v>881</v>
      </c>
      <c r="BH153" s="17" t="s">
        <v>848</v>
      </c>
      <c r="BI153" s="17" t="str">
        <f t="shared" si="2"/>
        <v>FUERA DE ALCANCE DE CS-HPT</v>
      </c>
      <c r="BJ153" s="49" t="s">
        <v>1077</v>
      </c>
    </row>
    <row r="154" spans="1:62" ht="120" x14ac:dyDescent="0.25">
      <c r="A154" s="19">
        <v>150</v>
      </c>
      <c r="B154" s="20" t="s">
        <v>311</v>
      </c>
      <c r="C154" s="20" t="s">
        <v>12</v>
      </c>
      <c r="D154" s="21" t="s">
        <v>312</v>
      </c>
      <c r="E154" s="38"/>
      <c r="F154" s="197"/>
      <c r="G154" s="201"/>
      <c r="H154" s="77"/>
      <c r="I154" s="201"/>
      <c r="J154" s="74"/>
      <c r="K154" s="32"/>
      <c r="L154" s="75"/>
      <c r="M154" s="69"/>
      <c r="N154" s="84"/>
      <c r="O154" s="77"/>
      <c r="P154" s="72"/>
      <c r="Q154" s="87"/>
      <c r="R154" s="73"/>
      <c r="S154" s="74"/>
      <c r="T154" s="75"/>
      <c r="U154" s="69"/>
      <c r="V154" s="84"/>
      <c r="W154" s="77"/>
      <c r="X154" s="84"/>
      <c r="Y154" s="72"/>
      <c r="Z154" s="199"/>
      <c r="AA154" s="74"/>
      <c r="AB154" s="75"/>
      <c r="AC154" s="73"/>
      <c r="AD154" s="74"/>
      <c r="AE154" s="75"/>
      <c r="AF154" s="69"/>
      <c r="AG154" s="84"/>
      <c r="AH154" s="77"/>
      <c r="AI154" s="84"/>
      <c r="AJ154" s="72"/>
      <c r="AK154" s="73"/>
      <c r="AL154" s="74"/>
      <c r="AM154" s="75"/>
      <c r="AN154" s="73"/>
      <c r="AO154" s="74"/>
      <c r="AP154" s="75"/>
      <c r="AQ154" s="69"/>
      <c r="AR154" s="84"/>
      <c r="AS154" s="77"/>
      <c r="AT154" s="84"/>
      <c r="AU154" s="72"/>
      <c r="AV154" s="73"/>
      <c r="AW154" s="74"/>
      <c r="AX154" s="75"/>
      <c r="AY154" s="73"/>
      <c r="AZ154" s="74"/>
      <c r="BA154" s="75"/>
      <c r="BB154" s="73"/>
      <c r="BC154" s="74"/>
      <c r="BD154" s="80"/>
      <c r="BE154" s="81" t="s">
        <v>875</v>
      </c>
      <c r="BF154" s="82" t="s">
        <v>880</v>
      </c>
      <c r="BG154" s="83" t="s">
        <v>881</v>
      </c>
      <c r="BH154" s="17" t="s">
        <v>848</v>
      </c>
      <c r="BI154" s="17" t="str">
        <f t="shared" si="2"/>
        <v>FUERA DE ALCANCE DE CS-HPT</v>
      </c>
      <c r="BJ154" s="49" t="s">
        <v>1077</v>
      </c>
    </row>
    <row r="155" spans="1:62" ht="60" x14ac:dyDescent="0.25">
      <c r="A155" s="19">
        <v>151</v>
      </c>
      <c r="B155" s="20" t="s">
        <v>313</v>
      </c>
      <c r="C155" s="20" t="s">
        <v>35</v>
      </c>
      <c r="D155" s="21" t="s">
        <v>314</v>
      </c>
      <c r="E155" s="38"/>
      <c r="F155" s="197"/>
      <c r="G155" s="201"/>
      <c r="H155" s="77"/>
      <c r="I155" s="201"/>
      <c r="J155" s="74"/>
      <c r="K155" s="32"/>
      <c r="L155" s="75"/>
      <c r="M155" s="69"/>
      <c r="N155" s="84"/>
      <c r="O155" s="77"/>
      <c r="P155" s="72"/>
      <c r="Q155" s="87"/>
      <c r="R155" s="73"/>
      <c r="S155" s="74"/>
      <c r="T155" s="75"/>
      <c r="U155" s="69"/>
      <c r="V155" s="84"/>
      <c r="W155" s="77"/>
      <c r="X155" s="84"/>
      <c r="Y155" s="72"/>
      <c r="Z155" s="199"/>
      <c r="AA155" s="74"/>
      <c r="AB155" s="75"/>
      <c r="AC155" s="73"/>
      <c r="AD155" s="74"/>
      <c r="AE155" s="75"/>
      <c r="AF155" s="69"/>
      <c r="AG155" s="84"/>
      <c r="AH155" s="77"/>
      <c r="AI155" s="84"/>
      <c r="AJ155" s="72"/>
      <c r="AK155" s="73"/>
      <c r="AL155" s="74"/>
      <c r="AM155" s="75"/>
      <c r="AN155" s="73"/>
      <c r="AO155" s="74"/>
      <c r="AP155" s="75"/>
      <c r="AQ155" s="69"/>
      <c r="AR155" s="84"/>
      <c r="AS155" s="77"/>
      <c r="AT155" s="84"/>
      <c r="AU155" s="72"/>
      <c r="AV155" s="73"/>
      <c r="AW155" s="74"/>
      <c r="AX155" s="75"/>
      <c r="AY155" s="73"/>
      <c r="AZ155" s="74"/>
      <c r="BA155" s="75"/>
      <c r="BB155" s="73"/>
      <c r="BC155" s="74"/>
      <c r="BD155" s="80"/>
      <c r="BE155" s="81" t="s">
        <v>875</v>
      </c>
      <c r="BF155" s="82" t="s">
        <v>880</v>
      </c>
      <c r="BG155" s="83" t="s">
        <v>881</v>
      </c>
      <c r="BH155" s="17" t="s">
        <v>848</v>
      </c>
      <c r="BI155" s="17" t="str">
        <f t="shared" si="2"/>
        <v>FUERA DE ALCANCE DE CS-HPT</v>
      </c>
      <c r="BJ155" s="49" t="s">
        <v>1077</v>
      </c>
    </row>
    <row r="156" spans="1:62" ht="45" x14ac:dyDescent="0.25">
      <c r="A156" s="19">
        <v>152</v>
      </c>
      <c r="B156" s="20" t="s">
        <v>315</v>
      </c>
      <c r="C156" s="20" t="s">
        <v>12</v>
      </c>
      <c r="D156" s="21" t="s">
        <v>316</v>
      </c>
      <c r="E156" s="38"/>
      <c r="F156" s="197"/>
      <c r="G156" s="201"/>
      <c r="H156" s="77"/>
      <c r="I156" s="201"/>
      <c r="J156" s="74"/>
      <c r="K156" s="32"/>
      <c r="L156" s="75"/>
      <c r="M156" s="69"/>
      <c r="N156" s="84"/>
      <c r="O156" s="77"/>
      <c r="P156" s="72"/>
      <c r="Q156" s="96"/>
      <c r="R156" s="73"/>
      <c r="S156" s="74"/>
      <c r="T156" s="75"/>
      <c r="U156" s="69"/>
      <c r="V156" s="97"/>
      <c r="W156" s="77"/>
      <c r="X156" s="97"/>
      <c r="Y156" s="98"/>
      <c r="Z156" s="199"/>
      <c r="AA156" s="74"/>
      <c r="AB156" s="75"/>
      <c r="AC156" s="73"/>
      <c r="AD156" s="74"/>
      <c r="AE156" s="75"/>
      <c r="AF156" s="69"/>
      <c r="AG156" s="97"/>
      <c r="AH156" s="77"/>
      <c r="AI156" s="97"/>
      <c r="AJ156" s="98"/>
      <c r="AK156" s="73"/>
      <c r="AL156" s="74"/>
      <c r="AM156" s="75"/>
      <c r="AN156" s="73"/>
      <c r="AO156" s="74"/>
      <c r="AP156" s="75"/>
      <c r="AQ156" s="69"/>
      <c r="AR156" s="97"/>
      <c r="AS156" s="77"/>
      <c r="AT156" s="97"/>
      <c r="AU156" s="98"/>
      <c r="AV156" s="73"/>
      <c r="AW156" s="74"/>
      <c r="AX156" s="75"/>
      <c r="AY156" s="73"/>
      <c r="AZ156" s="74"/>
      <c r="BA156" s="75"/>
      <c r="BB156" s="73"/>
      <c r="BC156" s="74"/>
      <c r="BD156" s="80"/>
      <c r="BE156" s="81" t="s">
        <v>875</v>
      </c>
      <c r="BF156" s="82" t="s">
        <v>880</v>
      </c>
      <c r="BG156" s="83" t="s">
        <v>881</v>
      </c>
      <c r="BH156" s="17" t="s">
        <v>848</v>
      </c>
      <c r="BI156" s="17" t="str">
        <f t="shared" si="2"/>
        <v>FUERA DE ALCANCE DE CS-HPT</v>
      </c>
      <c r="BJ156" s="49" t="s">
        <v>1077</v>
      </c>
    </row>
    <row r="157" spans="1:62" ht="45" x14ac:dyDescent="0.25">
      <c r="A157" s="19">
        <v>153</v>
      </c>
      <c r="B157" s="20" t="s">
        <v>317</v>
      </c>
      <c r="C157" s="20" t="s">
        <v>12</v>
      </c>
      <c r="D157" s="21" t="s">
        <v>318</v>
      </c>
      <c r="E157" s="38"/>
      <c r="F157" s="197"/>
      <c r="G157" s="201"/>
      <c r="H157" s="77"/>
      <c r="I157" s="201"/>
      <c r="J157" s="74"/>
      <c r="K157" s="32"/>
      <c r="L157" s="75"/>
      <c r="M157" s="69"/>
      <c r="N157" s="84"/>
      <c r="O157" s="77"/>
      <c r="P157" s="72"/>
      <c r="Q157" s="78"/>
      <c r="R157" s="73"/>
      <c r="S157" s="74"/>
      <c r="T157" s="75"/>
      <c r="U157" s="69"/>
      <c r="V157" s="97"/>
      <c r="W157" s="77"/>
      <c r="X157" s="77"/>
      <c r="Y157" s="75"/>
      <c r="Z157" s="199"/>
      <c r="AA157" s="74"/>
      <c r="AB157" s="75"/>
      <c r="AC157" s="73"/>
      <c r="AD157" s="74"/>
      <c r="AE157" s="75"/>
      <c r="AF157" s="69"/>
      <c r="AG157" s="97"/>
      <c r="AH157" s="77"/>
      <c r="AI157" s="77"/>
      <c r="AJ157" s="75"/>
      <c r="AK157" s="73"/>
      <c r="AL157" s="74"/>
      <c r="AM157" s="75"/>
      <c r="AN157" s="73"/>
      <c r="AO157" s="74"/>
      <c r="AP157" s="75"/>
      <c r="AQ157" s="69"/>
      <c r="AR157" s="97"/>
      <c r="AS157" s="77"/>
      <c r="AT157" s="77"/>
      <c r="AU157" s="75"/>
      <c r="AV157" s="73"/>
      <c r="AW157" s="74"/>
      <c r="AX157" s="75"/>
      <c r="AY157" s="73"/>
      <c r="AZ157" s="74"/>
      <c r="BA157" s="75"/>
      <c r="BB157" s="73"/>
      <c r="BC157" s="74"/>
      <c r="BD157" s="80"/>
      <c r="BE157" s="81" t="s">
        <v>875</v>
      </c>
      <c r="BF157" s="82" t="s">
        <v>880</v>
      </c>
      <c r="BG157" s="83" t="s">
        <v>881</v>
      </c>
      <c r="BH157" s="17" t="s">
        <v>848</v>
      </c>
      <c r="BI157" s="17" t="str">
        <f t="shared" si="2"/>
        <v>FUERA DE ALCANCE DE CS-HPT</v>
      </c>
      <c r="BJ157" s="49" t="s">
        <v>1077</v>
      </c>
    </row>
    <row r="158" spans="1:62" ht="45" x14ac:dyDescent="0.25">
      <c r="A158" s="19">
        <v>154</v>
      </c>
      <c r="B158" s="20" t="s">
        <v>319</v>
      </c>
      <c r="C158" s="20" t="s">
        <v>12</v>
      </c>
      <c r="D158" s="21" t="s">
        <v>320</v>
      </c>
      <c r="E158" s="38"/>
      <c r="F158" s="197"/>
      <c r="G158" s="201"/>
      <c r="H158" s="77"/>
      <c r="I158" s="201"/>
      <c r="J158" s="74"/>
      <c r="K158" s="32"/>
      <c r="L158" s="75"/>
      <c r="M158" s="69"/>
      <c r="N158" s="84"/>
      <c r="O158" s="77"/>
      <c r="P158" s="72"/>
      <c r="Q158" s="87"/>
      <c r="R158" s="73"/>
      <c r="S158" s="74"/>
      <c r="T158" s="75"/>
      <c r="U158" s="69"/>
      <c r="V158" s="97"/>
      <c r="W158" s="77"/>
      <c r="X158" s="84"/>
      <c r="Y158" s="72"/>
      <c r="Z158" s="199"/>
      <c r="AA158" s="74"/>
      <c r="AB158" s="75"/>
      <c r="AC158" s="73"/>
      <c r="AD158" s="74"/>
      <c r="AE158" s="75"/>
      <c r="AF158" s="69"/>
      <c r="AG158" s="97"/>
      <c r="AH158" s="77"/>
      <c r="AI158" s="84"/>
      <c r="AJ158" s="72"/>
      <c r="AK158" s="73"/>
      <c r="AL158" s="74"/>
      <c r="AM158" s="75"/>
      <c r="AN158" s="73"/>
      <c r="AO158" s="74"/>
      <c r="AP158" s="75"/>
      <c r="AQ158" s="69"/>
      <c r="AR158" s="97"/>
      <c r="AS158" s="77"/>
      <c r="AT158" s="84"/>
      <c r="AU158" s="72"/>
      <c r="AV158" s="73"/>
      <c r="AW158" s="74"/>
      <c r="AX158" s="75"/>
      <c r="AY158" s="73"/>
      <c r="AZ158" s="74"/>
      <c r="BA158" s="75"/>
      <c r="BB158" s="73"/>
      <c r="BC158" s="74"/>
      <c r="BD158" s="80"/>
      <c r="BE158" s="81" t="s">
        <v>875</v>
      </c>
      <c r="BF158" s="82" t="s">
        <v>880</v>
      </c>
      <c r="BG158" s="83" t="s">
        <v>881</v>
      </c>
      <c r="BH158" s="17" t="s">
        <v>848</v>
      </c>
      <c r="BI158" s="17" t="str">
        <f t="shared" si="2"/>
        <v>FUERA DE ALCANCE DE CS-HPT</v>
      </c>
      <c r="BJ158" s="49" t="s">
        <v>1077</v>
      </c>
    </row>
    <row r="159" spans="1:62" ht="60" x14ac:dyDescent="0.25">
      <c r="A159" s="19">
        <v>155</v>
      </c>
      <c r="B159" s="20" t="s">
        <v>321</v>
      </c>
      <c r="C159" s="20" t="s">
        <v>12</v>
      </c>
      <c r="D159" s="21" t="s">
        <v>322</v>
      </c>
      <c r="E159" s="38"/>
      <c r="F159" s="197"/>
      <c r="G159" s="201"/>
      <c r="H159" s="77"/>
      <c r="I159" s="201"/>
      <c r="J159" s="74"/>
      <c r="K159" s="32"/>
      <c r="L159" s="75"/>
      <c r="M159" s="69"/>
      <c r="N159" s="84"/>
      <c r="O159" s="77"/>
      <c r="P159" s="72"/>
      <c r="Q159" s="87"/>
      <c r="R159" s="73"/>
      <c r="S159" s="74"/>
      <c r="T159" s="75"/>
      <c r="U159" s="69"/>
      <c r="V159" s="71"/>
      <c r="W159" s="77"/>
      <c r="X159" s="84"/>
      <c r="Y159" s="72"/>
      <c r="Z159" s="199"/>
      <c r="AA159" s="74"/>
      <c r="AB159" s="75"/>
      <c r="AC159" s="73"/>
      <c r="AD159" s="74"/>
      <c r="AE159" s="75"/>
      <c r="AF159" s="69"/>
      <c r="AG159" s="71"/>
      <c r="AH159" s="77"/>
      <c r="AI159" s="84"/>
      <c r="AJ159" s="72"/>
      <c r="AK159" s="73"/>
      <c r="AL159" s="74"/>
      <c r="AM159" s="75"/>
      <c r="AN159" s="73"/>
      <c r="AO159" s="74"/>
      <c r="AP159" s="75"/>
      <c r="AQ159" s="69"/>
      <c r="AR159" s="71"/>
      <c r="AS159" s="77"/>
      <c r="AT159" s="84"/>
      <c r="AU159" s="72"/>
      <c r="AV159" s="73"/>
      <c r="AW159" s="74"/>
      <c r="AX159" s="75"/>
      <c r="AY159" s="73"/>
      <c r="AZ159" s="74"/>
      <c r="BA159" s="75"/>
      <c r="BB159" s="73"/>
      <c r="BC159" s="74"/>
      <c r="BD159" s="80"/>
      <c r="BE159" s="81" t="s">
        <v>875</v>
      </c>
      <c r="BF159" s="82" t="s">
        <v>880</v>
      </c>
      <c r="BG159" s="83" t="s">
        <v>881</v>
      </c>
      <c r="BH159" s="17" t="s">
        <v>848</v>
      </c>
      <c r="BI159" s="17" t="str">
        <f t="shared" si="2"/>
        <v>FUERA DE ALCANCE DE CS-HPT</v>
      </c>
      <c r="BJ159" s="49" t="s">
        <v>1077</v>
      </c>
    </row>
    <row r="160" spans="1:62" ht="105" x14ac:dyDescent="0.25">
      <c r="A160" s="19">
        <v>156</v>
      </c>
      <c r="B160" s="20" t="s">
        <v>323</v>
      </c>
      <c r="C160" s="20" t="s">
        <v>12</v>
      </c>
      <c r="D160" s="21" t="s">
        <v>324</v>
      </c>
      <c r="E160" s="38"/>
      <c r="F160" s="197"/>
      <c r="G160" s="201"/>
      <c r="H160" s="77"/>
      <c r="I160" s="201"/>
      <c r="J160" s="74"/>
      <c r="K160" s="32"/>
      <c r="L160" s="75"/>
      <c r="M160" s="69"/>
      <c r="N160" s="84"/>
      <c r="O160" s="77"/>
      <c r="P160" s="72"/>
      <c r="Q160" s="96"/>
      <c r="R160" s="73"/>
      <c r="S160" s="74"/>
      <c r="T160" s="75"/>
      <c r="U160" s="69"/>
      <c r="V160" s="71"/>
      <c r="W160" s="77"/>
      <c r="X160" s="97"/>
      <c r="Y160" s="98"/>
      <c r="Z160" s="199"/>
      <c r="AA160" s="74"/>
      <c r="AB160" s="75"/>
      <c r="AC160" s="73"/>
      <c r="AD160" s="74"/>
      <c r="AE160" s="75"/>
      <c r="AF160" s="69"/>
      <c r="AG160" s="71"/>
      <c r="AH160" s="77"/>
      <c r="AI160" s="97"/>
      <c r="AJ160" s="98"/>
      <c r="AK160" s="73"/>
      <c r="AL160" s="74"/>
      <c r="AM160" s="75"/>
      <c r="AN160" s="73"/>
      <c r="AO160" s="74"/>
      <c r="AP160" s="75"/>
      <c r="AQ160" s="69"/>
      <c r="AR160" s="71"/>
      <c r="AS160" s="77"/>
      <c r="AT160" s="97"/>
      <c r="AU160" s="98"/>
      <c r="AV160" s="73"/>
      <c r="AW160" s="74"/>
      <c r="AX160" s="75"/>
      <c r="AY160" s="73"/>
      <c r="AZ160" s="74"/>
      <c r="BA160" s="75"/>
      <c r="BB160" s="73"/>
      <c r="BC160" s="74"/>
      <c r="BD160" s="80"/>
      <c r="BE160" s="81" t="s">
        <v>875</v>
      </c>
      <c r="BF160" s="82" t="s">
        <v>880</v>
      </c>
      <c r="BG160" s="83" t="s">
        <v>881</v>
      </c>
      <c r="BH160" s="17" t="s">
        <v>848</v>
      </c>
      <c r="BI160" s="17" t="str">
        <f t="shared" si="2"/>
        <v>FUERA DE ALCANCE DE CS-HPT</v>
      </c>
      <c r="BJ160" s="49" t="s">
        <v>1077</v>
      </c>
    </row>
    <row r="161" spans="1:63" ht="45" x14ac:dyDescent="0.25">
      <c r="A161" s="19">
        <v>157</v>
      </c>
      <c r="B161" s="20" t="s">
        <v>325</v>
      </c>
      <c r="C161" s="20" t="s">
        <v>12</v>
      </c>
      <c r="D161" s="21" t="s">
        <v>326</v>
      </c>
      <c r="E161" s="38"/>
      <c r="F161" s="197"/>
      <c r="G161" s="201"/>
      <c r="H161" s="77"/>
      <c r="I161" s="201"/>
      <c r="J161" s="74"/>
      <c r="K161" s="32"/>
      <c r="L161" s="75"/>
      <c r="M161" s="69"/>
      <c r="N161" s="84"/>
      <c r="O161" s="77"/>
      <c r="P161" s="72"/>
      <c r="Q161" s="87"/>
      <c r="R161" s="73"/>
      <c r="S161" s="74"/>
      <c r="T161" s="75"/>
      <c r="U161" s="69"/>
      <c r="V161" s="71"/>
      <c r="W161" s="77"/>
      <c r="X161" s="84"/>
      <c r="Y161" s="72"/>
      <c r="Z161" s="199"/>
      <c r="AA161" s="74"/>
      <c r="AB161" s="75"/>
      <c r="AC161" s="73"/>
      <c r="AD161" s="74"/>
      <c r="AE161" s="75"/>
      <c r="AF161" s="69"/>
      <c r="AG161" s="71"/>
      <c r="AH161" s="77"/>
      <c r="AI161" s="84"/>
      <c r="AJ161" s="72"/>
      <c r="AK161" s="73"/>
      <c r="AL161" s="74"/>
      <c r="AM161" s="75"/>
      <c r="AN161" s="73"/>
      <c r="AO161" s="74"/>
      <c r="AP161" s="75"/>
      <c r="AQ161" s="69"/>
      <c r="AR161" s="71"/>
      <c r="AS161" s="77"/>
      <c r="AT161" s="84"/>
      <c r="AU161" s="72"/>
      <c r="AV161" s="73"/>
      <c r="AW161" s="74"/>
      <c r="AX161" s="75"/>
      <c r="AY161" s="73"/>
      <c r="AZ161" s="74"/>
      <c r="BA161" s="75"/>
      <c r="BB161" s="73"/>
      <c r="BC161" s="74"/>
      <c r="BD161" s="80"/>
      <c r="BE161" s="81" t="s">
        <v>875</v>
      </c>
      <c r="BF161" s="82" t="s">
        <v>880</v>
      </c>
      <c r="BG161" s="83" t="s">
        <v>881</v>
      </c>
      <c r="BH161" s="17" t="s">
        <v>848</v>
      </c>
      <c r="BI161" s="17" t="str">
        <f t="shared" si="2"/>
        <v>FUERA DE ALCANCE DE CS-HPT</v>
      </c>
      <c r="BJ161" s="49" t="s">
        <v>1077</v>
      </c>
    </row>
    <row r="162" spans="1:63" ht="75" x14ac:dyDescent="0.25">
      <c r="A162" s="19">
        <v>158</v>
      </c>
      <c r="B162" s="20" t="s">
        <v>327</v>
      </c>
      <c r="C162" s="20" t="s">
        <v>12</v>
      </c>
      <c r="D162" s="21" t="s">
        <v>328</v>
      </c>
      <c r="E162" s="38"/>
      <c r="F162" s="197"/>
      <c r="G162" s="201"/>
      <c r="H162" s="77"/>
      <c r="I162" s="201"/>
      <c r="J162" s="74"/>
      <c r="K162" s="32"/>
      <c r="L162" s="75"/>
      <c r="M162" s="69"/>
      <c r="N162" s="84"/>
      <c r="O162" s="77"/>
      <c r="P162" s="72"/>
      <c r="Q162" s="87"/>
      <c r="R162" s="73"/>
      <c r="S162" s="74"/>
      <c r="T162" s="75"/>
      <c r="U162" s="69"/>
      <c r="V162" s="71"/>
      <c r="W162" s="77"/>
      <c r="X162" s="84"/>
      <c r="Y162" s="72"/>
      <c r="Z162" s="199"/>
      <c r="AA162" s="74"/>
      <c r="AB162" s="75"/>
      <c r="AC162" s="73"/>
      <c r="AD162" s="74"/>
      <c r="AE162" s="75"/>
      <c r="AF162" s="69"/>
      <c r="AG162" s="71"/>
      <c r="AH162" s="77"/>
      <c r="AI162" s="84"/>
      <c r="AJ162" s="72"/>
      <c r="AK162" s="73"/>
      <c r="AL162" s="74"/>
      <c r="AM162" s="75"/>
      <c r="AN162" s="73"/>
      <c r="AO162" s="74"/>
      <c r="AP162" s="75"/>
      <c r="AQ162" s="69"/>
      <c r="AR162" s="71"/>
      <c r="AS162" s="77"/>
      <c r="AT162" s="84"/>
      <c r="AU162" s="72"/>
      <c r="AV162" s="73"/>
      <c r="AW162" s="74"/>
      <c r="AX162" s="75"/>
      <c r="AY162" s="73"/>
      <c r="AZ162" s="74"/>
      <c r="BA162" s="75"/>
      <c r="BB162" s="73"/>
      <c r="BC162" s="74"/>
      <c r="BD162" s="80"/>
      <c r="BE162" s="81" t="s">
        <v>875</v>
      </c>
      <c r="BF162" s="82" t="s">
        <v>880</v>
      </c>
      <c r="BG162" s="83" t="s">
        <v>881</v>
      </c>
      <c r="BH162" s="17" t="s">
        <v>848</v>
      </c>
      <c r="BI162" s="17" t="str">
        <f t="shared" si="2"/>
        <v>FUERA DE ALCANCE DE CS-HPT</v>
      </c>
      <c r="BJ162" s="49" t="s">
        <v>1077</v>
      </c>
    </row>
    <row r="163" spans="1:63" ht="60" x14ac:dyDescent="0.25">
      <c r="A163" s="19">
        <v>159</v>
      </c>
      <c r="B163" s="20" t="s">
        <v>329</v>
      </c>
      <c r="C163" s="20" t="s">
        <v>12</v>
      </c>
      <c r="D163" s="21" t="s">
        <v>330</v>
      </c>
      <c r="E163" s="38"/>
      <c r="F163" s="197"/>
      <c r="G163" s="201"/>
      <c r="H163" s="77"/>
      <c r="I163" s="201"/>
      <c r="J163" s="74"/>
      <c r="K163" s="32"/>
      <c r="L163" s="75"/>
      <c r="M163" s="69"/>
      <c r="N163" s="84"/>
      <c r="O163" s="77"/>
      <c r="P163" s="72"/>
      <c r="Q163" s="87"/>
      <c r="R163" s="73"/>
      <c r="S163" s="74"/>
      <c r="T163" s="75"/>
      <c r="U163" s="69"/>
      <c r="V163" s="71"/>
      <c r="W163" s="77"/>
      <c r="X163" s="84"/>
      <c r="Y163" s="72"/>
      <c r="Z163" s="199"/>
      <c r="AA163" s="74"/>
      <c r="AB163" s="75"/>
      <c r="AC163" s="73"/>
      <c r="AD163" s="74"/>
      <c r="AE163" s="75"/>
      <c r="AF163" s="69"/>
      <c r="AG163" s="71"/>
      <c r="AH163" s="77"/>
      <c r="AI163" s="84"/>
      <c r="AJ163" s="72"/>
      <c r="AK163" s="73"/>
      <c r="AL163" s="74"/>
      <c r="AM163" s="75"/>
      <c r="AN163" s="73"/>
      <c r="AO163" s="74"/>
      <c r="AP163" s="75"/>
      <c r="AQ163" s="69"/>
      <c r="AR163" s="71"/>
      <c r="AS163" s="77"/>
      <c r="AT163" s="84"/>
      <c r="AU163" s="72"/>
      <c r="AV163" s="73"/>
      <c r="AW163" s="74"/>
      <c r="AX163" s="75"/>
      <c r="AY163" s="73"/>
      <c r="AZ163" s="74"/>
      <c r="BA163" s="75"/>
      <c r="BB163" s="73"/>
      <c r="BC163" s="74"/>
      <c r="BD163" s="80"/>
      <c r="BE163" s="81" t="s">
        <v>875</v>
      </c>
      <c r="BF163" s="82" t="s">
        <v>880</v>
      </c>
      <c r="BG163" s="83" t="s">
        <v>881</v>
      </c>
      <c r="BH163" s="17" t="s">
        <v>848</v>
      </c>
      <c r="BI163" s="17" t="str">
        <f t="shared" si="2"/>
        <v>FUERA DE ALCANCE DE CS-HPT</v>
      </c>
      <c r="BJ163" s="49" t="s">
        <v>1077</v>
      </c>
    </row>
    <row r="164" spans="1:63" ht="60" x14ac:dyDescent="0.25">
      <c r="A164" s="19">
        <v>160</v>
      </c>
      <c r="B164" s="20" t="s">
        <v>331</v>
      </c>
      <c r="C164" s="20" t="s">
        <v>12</v>
      </c>
      <c r="D164" s="21" t="s">
        <v>332</v>
      </c>
      <c r="E164" s="38"/>
      <c r="F164" s="197"/>
      <c r="G164" s="201"/>
      <c r="H164" s="77"/>
      <c r="I164" s="201"/>
      <c r="J164" s="74"/>
      <c r="K164" s="32"/>
      <c r="L164" s="75"/>
      <c r="M164" s="69"/>
      <c r="N164" s="84"/>
      <c r="O164" s="77"/>
      <c r="P164" s="72"/>
      <c r="Q164" s="87"/>
      <c r="R164" s="73"/>
      <c r="S164" s="74"/>
      <c r="T164" s="75"/>
      <c r="U164" s="69"/>
      <c r="V164" s="84"/>
      <c r="W164" s="77"/>
      <c r="X164" s="84"/>
      <c r="Y164" s="72"/>
      <c r="Z164" s="199"/>
      <c r="AA164" s="74"/>
      <c r="AB164" s="75"/>
      <c r="AC164" s="73"/>
      <c r="AD164" s="74"/>
      <c r="AE164" s="75"/>
      <c r="AF164" s="69"/>
      <c r="AG164" s="84"/>
      <c r="AH164" s="77"/>
      <c r="AI164" s="84"/>
      <c r="AJ164" s="72"/>
      <c r="AK164" s="73"/>
      <c r="AL164" s="74"/>
      <c r="AM164" s="75"/>
      <c r="AN164" s="73"/>
      <c r="AO164" s="74"/>
      <c r="AP164" s="75"/>
      <c r="AQ164" s="69"/>
      <c r="AR164" s="84"/>
      <c r="AS164" s="77"/>
      <c r="AT164" s="84"/>
      <c r="AU164" s="72"/>
      <c r="AV164" s="73"/>
      <c r="AW164" s="74"/>
      <c r="AX164" s="75"/>
      <c r="AY164" s="73"/>
      <c r="AZ164" s="74"/>
      <c r="BA164" s="75"/>
      <c r="BB164" s="73"/>
      <c r="BC164" s="74"/>
      <c r="BD164" s="80"/>
      <c r="BE164" s="81" t="s">
        <v>875</v>
      </c>
      <c r="BF164" s="82" t="s">
        <v>880</v>
      </c>
      <c r="BG164" s="83" t="s">
        <v>881</v>
      </c>
      <c r="BH164" s="17" t="s">
        <v>848</v>
      </c>
      <c r="BI164" s="17" t="str">
        <f t="shared" si="2"/>
        <v>FUERA DE ALCANCE DE CS-HPT</v>
      </c>
      <c r="BJ164" s="49" t="s">
        <v>1077</v>
      </c>
    </row>
    <row r="165" spans="1:63" ht="165" x14ac:dyDescent="0.25">
      <c r="A165" s="19">
        <v>161</v>
      </c>
      <c r="B165" s="20" t="s">
        <v>333</v>
      </c>
      <c r="C165" s="20" t="s">
        <v>12</v>
      </c>
      <c r="D165" s="21" t="s">
        <v>334</v>
      </c>
      <c r="E165" s="38"/>
      <c r="F165" s="197"/>
      <c r="G165" s="201"/>
      <c r="H165" s="77"/>
      <c r="I165" s="201"/>
      <c r="J165" s="74"/>
      <c r="K165" s="32"/>
      <c r="L165" s="75"/>
      <c r="M165" s="69"/>
      <c r="N165" s="84"/>
      <c r="O165" s="77"/>
      <c r="P165" s="72"/>
      <c r="Q165" s="87"/>
      <c r="R165" s="73"/>
      <c r="S165" s="74"/>
      <c r="T165" s="75"/>
      <c r="U165" s="69"/>
      <c r="V165" s="71"/>
      <c r="W165" s="77"/>
      <c r="X165" s="84"/>
      <c r="Y165" s="72"/>
      <c r="Z165" s="199"/>
      <c r="AA165" s="74"/>
      <c r="AB165" s="75"/>
      <c r="AC165" s="73"/>
      <c r="AD165" s="74"/>
      <c r="AE165" s="75"/>
      <c r="AF165" s="69"/>
      <c r="AG165" s="71"/>
      <c r="AH165" s="77"/>
      <c r="AI165" s="84"/>
      <c r="AJ165" s="72"/>
      <c r="AK165" s="73"/>
      <c r="AL165" s="74"/>
      <c r="AM165" s="75"/>
      <c r="AN165" s="73"/>
      <c r="AO165" s="74"/>
      <c r="AP165" s="75"/>
      <c r="AQ165" s="69"/>
      <c r="AR165" s="71"/>
      <c r="AS165" s="77"/>
      <c r="AT165" s="84"/>
      <c r="AU165" s="72"/>
      <c r="AV165" s="73"/>
      <c r="AW165" s="74"/>
      <c r="AX165" s="75"/>
      <c r="AY165" s="73"/>
      <c r="AZ165" s="74"/>
      <c r="BA165" s="75"/>
      <c r="BB165" s="73"/>
      <c r="BC165" s="74"/>
      <c r="BD165" s="80"/>
      <c r="BE165" s="81" t="s">
        <v>875</v>
      </c>
      <c r="BF165" s="82" t="s">
        <v>880</v>
      </c>
      <c r="BG165" s="83" t="s">
        <v>881</v>
      </c>
      <c r="BH165" s="17" t="s">
        <v>848</v>
      </c>
      <c r="BI165" s="17" t="str">
        <f t="shared" si="2"/>
        <v>FUERA DE ALCANCE DE CS-HPT</v>
      </c>
      <c r="BJ165" s="49" t="s">
        <v>1077</v>
      </c>
    </row>
    <row r="166" spans="1:63" ht="45" x14ac:dyDescent="0.25">
      <c r="A166" s="19">
        <v>162</v>
      </c>
      <c r="B166" s="20" t="s">
        <v>335</v>
      </c>
      <c r="C166" s="20" t="s">
        <v>12</v>
      </c>
      <c r="D166" s="21" t="s">
        <v>336</v>
      </c>
      <c r="E166" s="38"/>
      <c r="F166" s="197"/>
      <c r="G166" s="201"/>
      <c r="H166" s="77"/>
      <c r="I166" s="201"/>
      <c r="J166" s="74"/>
      <c r="K166" s="32"/>
      <c r="L166" s="75"/>
      <c r="M166" s="69"/>
      <c r="N166" s="84"/>
      <c r="O166" s="77"/>
      <c r="P166" s="72"/>
      <c r="Q166" s="87"/>
      <c r="R166" s="73"/>
      <c r="S166" s="74"/>
      <c r="T166" s="75"/>
      <c r="U166" s="69"/>
      <c r="V166" s="71"/>
      <c r="W166" s="77"/>
      <c r="X166" s="84"/>
      <c r="Y166" s="72"/>
      <c r="Z166" s="199"/>
      <c r="AA166" s="74"/>
      <c r="AB166" s="75"/>
      <c r="AC166" s="73"/>
      <c r="AD166" s="74"/>
      <c r="AE166" s="75"/>
      <c r="AF166" s="69"/>
      <c r="AG166" s="71"/>
      <c r="AH166" s="77"/>
      <c r="AI166" s="84"/>
      <c r="AJ166" s="72"/>
      <c r="AK166" s="73"/>
      <c r="AL166" s="74"/>
      <c r="AM166" s="75"/>
      <c r="AN166" s="73"/>
      <c r="AO166" s="74"/>
      <c r="AP166" s="75"/>
      <c r="AQ166" s="69"/>
      <c r="AR166" s="71"/>
      <c r="AS166" s="77"/>
      <c r="AT166" s="84"/>
      <c r="AU166" s="72"/>
      <c r="AV166" s="73"/>
      <c r="AW166" s="74"/>
      <c r="AX166" s="75"/>
      <c r="AY166" s="73"/>
      <c r="AZ166" s="74"/>
      <c r="BA166" s="75"/>
      <c r="BB166" s="73"/>
      <c r="BC166" s="74"/>
      <c r="BD166" s="80"/>
      <c r="BE166" s="81" t="s">
        <v>875</v>
      </c>
      <c r="BF166" s="82" t="s">
        <v>880</v>
      </c>
      <c r="BG166" s="83" t="s">
        <v>881</v>
      </c>
      <c r="BH166" s="17" t="s">
        <v>848</v>
      </c>
      <c r="BI166" s="17" t="str">
        <f t="shared" si="2"/>
        <v>FUERA DE ALCANCE DE CS-HPT</v>
      </c>
      <c r="BJ166" s="49" t="s">
        <v>1077</v>
      </c>
    </row>
    <row r="167" spans="1:63" ht="45" x14ac:dyDescent="0.25">
      <c r="A167" s="19">
        <v>163</v>
      </c>
      <c r="B167" s="20" t="s">
        <v>337</v>
      </c>
      <c r="C167" s="20" t="s">
        <v>12</v>
      </c>
      <c r="D167" s="21" t="s">
        <v>338</v>
      </c>
      <c r="E167" s="38"/>
      <c r="F167" s="197"/>
      <c r="G167" s="201"/>
      <c r="H167" s="77"/>
      <c r="I167" s="201"/>
      <c r="J167" s="74"/>
      <c r="K167" s="32"/>
      <c r="L167" s="75"/>
      <c r="M167" s="69"/>
      <c r="N167" s="84"/>
      <c r="O167" s="77"/>
      <c r="P167" s="72"/>
      <c r="Q167" s="87"/>
      <c r="R167" s="73"/>
      <c r="S167" s="74"/>
      <c r="T167" s="75"/>
      <c r="U167" s="69"/>
      <c r="V167" s="71"/>
      <c r="W167" s="77"/>
      <c r="X167" s="84"/>
      <c r="Y167" s="72"/>
      <c r="Z167" s="199"/>
      <c r="AA167" s="74"/>
      <c r="AB167" s="75"/>
      <c r="AC167" s="73"/>
      <c r="AD167" s="74"/>
      <c r="AE167" s="75"/>
      <c r="AF167" s="69"/>
      <c r="AG167" s="71"/>
      <c r="AH167" s="77"/>
      <c r="AI167" s="84"/>
      <c r="AJ167" s="72"/>
      <c r="AK167" s="73"/>
      <c r="AL167" s="74"/>
      <c r="AM167" s="75"/>
      <c r="AN167" s="73"/>
      <c r="AO167" s="74"/>
      <c r="AP167" s="75"/>
      <c r="AQ167" s="69"/>
      <c r="AR167" s="71"/>
      <c r="AS167" s="77"/>
      <c r="AT167" s="84"/>
      <c r="AU167" s="72"/>
      <c r="AV167" s="73"/>
      <c r="AW167" s="74"/>
      <c r="AX167" s="75"/>
      <c r="AY167" s="73"/>
      <c r="AZ167" s="74"/>
      <c r="BA167" s="75"/>
      <c r="BB167" s="73"/>
      <c r="BC167" s="74"/>
      <c r="BD167" s="80"/>
      <c r="BE167" s="81" t="s">
        <v>875</v>
      </c>
      <c r="BF167" s="82" t="s">
        <v>880</v>
      </c>
      <c r="BG167" s="83" t="s">
        <v>881</v>
      </c>
      <c r="BH167" s="17" t="s">
        <v>848</v>
      </c>
      <c r="BI167" s="17" t="str">
        <f t="shared" si="2"/>
        <v>FUERA DE ALCANCE DE CS-HPT</v>
      </c>
      <c r="BJ167" s="49" t="s">
        <v>1077</v>
      </c>
    </row>
    <row r="168" spans="1:63" ht="60" x14ac:dyDescent="0.25">
      <c r="A168" s="19">
        <v>164</v>
      </c>
      <c r="B168" s="20" t="s">
        <v>339</v>
      </c>
      <c r="C168" s="20" t="s">
        <v>12</v>
      </c>
      <c r="D168" s="21" t="s">
        <v>340</v>
      </c>
      <c r="E168" s="38"/>
      <c r="F168" s="197"/>
      <c r="G168" s="201"/>
      <c r="H168" s="77"/>
      <c r="I168" s="201"/>
      <c r="J168" s="74"/>
      <c r="K168" s="32"/>
      <c r="L168" s="75"/>
      <c r="M168" s="69"/>
      <c r="N168" s="84"/>
      <c r="O168" s="77"/>
      <c r="P168" s="72"/>
      <c r="Q168" s="87"/>
      <c r="R168" s="73"/>
      <c r="S168" s="74"/>
      <c r="T168" s="75"/>
      <c r="U168" s="69"/>
      <c r="V168" s="84"/>
      <c r="W168" s="77"/>
      <c r="X168" s="84"/>
      <c r="Y168" s="72"/>
      <c r="Z168" s="199"/>
      <c r="AA168" s="74"/>
      <c r="AB168" s="75"/>
      <c r="AC168" s="73"/>
      <c r="AD168" s="74"/>
      <c r="AE168" s="75"/>
      <c r="AF168" s="69"/>
      <c r="AG168" s="84"/>
      <c r="AH168" s="77"/>
      <c r="AI168" s="84"/>
      <c r="AJ168" s="72"/>
      <c r="AK168" s="73"/>
      <c r="AL168" s="74"/>
      <c r="AM168" s="75"/>
      <c r="AN168" s="73"/>
      <c r="AO168" s="74"/>
      <c r="AP168" s="75"/>
      <c r="AQ168" s="69"/>
      <c r="AR168" s="84"/>
      <c r="AS168" s="77"/>
      <c r="AT168" s="84"/>
      <c r="AU168" s="72"/>
      <c r="AV168" s="73"/>
      <c r="AW168" s="74"/>
      <c r="AX168" s="75"/>
      <c r="AY168" s="73"/>
      <c r="AZ168" s="74"/>
      <c r="BA168" s="75"/>
      <c r="BB168" s="73"/>
      <c r="BC168" s="74"/>
      <c r="BD168" s="80"/>
      <c r="BE168" s="81" t="s">
        <v>875</v>
      </c>
      <c r="BF168" s="82" t="s">
        <v>880</v>
      </c>
      <c r="BG168" s="83" t="s">
        <v>881</v>
      </c>
      <c r="BH168" s="17" t="s">
        <v>848</v>
      </c>
      <c r="BI168" s="17" t="str">
        <f t="shared" si="2"/>
        <v>FUERA DE ALCANCE DE CS-HPT</v>
      </c>
      <c r="BJ168" s="49" t="s">
        <v>1077</v>
      </c>
    </row>
    <row r="169" spans="1:63" ht="195" x14ac:dyDescent="0.25">
      <c r="A169" s="19">
        <v>165</v>
      </c>
      <c r="B169" s="20" t="s">
        <v>341</v>
      </c>
      <c r="C169" s="20" t="s">
        <v>12</v>
      </c>
      <c r="D169" s="21" t="s">
        <v>342</v>
      </c>
      <c r="E169" s="38"/>
      <c r="F169" s="197"/>
      <c r="G169" s="201"/>
      <c r="H169" s="77"/>
      <c r="I169" s="201"/>
      <c r="J169" s="74"/>
      <c r="K169" s="32"/>
      <c r="L169" s="75"/>
      <c r="M169" s="69"/>
      <c r="N169" s="84"/>
      <c r="O169" s="77"/>
      <c r="P169" s="72"/>
      <c r="Q169" s="87"/>
      <c r="R169" s="73"/>
      <c r="S169" s="74"/>
      <c r="T169" s="75"/>
      <c r="U169" s="69"/>
      <c r="V169" s="84"/>
      <c r="W169" s="77"/>
      <c r="X169" s="84"/>
      <c r="Y169" s="72"/>
      <c r="Z169" s="199"/>
      <c r="AA169" s="74"/>
      <c r="AB169" s="75"/>
      <c r="AC169" s="73"/>
      <c r="AD169" s="74"/>
      <c r="AE169" s="75"/>
      <c r="AF169" s="69"/>
      <c r="AG169" s="84"/>
      <c r="AH169" s="77"/>
      <c r="AI169" s="84"/>
      <c r="AJ169" s="72"/>
      <c r="AK169" s="73"/>
      <c r="AL169" s="74"/>
      <c r="AM169" s="75"/>
      <c r="AN169" s="73"/>
      <c r="AO169" s="74"/>
      <c r="AP169" s="75"/>
      <c r="AQ169" s="69"/>
      <c r="AR169" s="84"/>
      <c r="AS169" s="77"/>
      <c r="AT169" s="84"/>
      <c r="AU169" s="72"/>
      <c r="AV169" s="73"/>
      <c r="AW169" s="74"/>
      <c r="AX169" s="75"/>
      <c r="AY169" s="73"/>
      <c r="AZ169" s="74"/>
      <c r="BA169" s="75"/>
      <c r="BB169" s="73"/>
      <c r="BC169" s="74"/>
      <c r="BD169" s="80"/>
      <c r="BE169" s="81" t="s">
        <v>875</v>
      </c>
      <c r="BF169" s="82" t="s">
        <v>880</v>
      </c>
      <c r="BG169" s="83" t="s">
        <v>881</v>
      </c>
      <c r="BH169" s="17" t="s">
        <v>848</v>
      </c>
      <c r="BI169" s="17" t="str">
        <f t="shared" si="2"/>
        <v>FUERA DE ALCANCE DE CS-HPT</v>
      </c>
      <c r="BJ169" s="49" t="s">
        <v>1077</v>
      </c>
    </row>
    <row r="170" spans="1:63" ht="60" x14ac:dyDescent="0.25">
      <c r="A170" s="19">
        <v>166</v>
      </c>
      <c r="B170" s="20" t="s">
        <v>343</v>
      </c>
      <c r="C170" s="20" t="s">
        <v>12</v>
      </c>
      <c r="D170" s="21" t="s">
        <v>344</v>
      </c>
      <c r="E170" s="38"/>
      <c r="F170" s="197"/>
      <c r="G170" s="201"/>
      <c r="H170" s="77"/>
      <c r="I170" s="201"/>
      <c r="J170" s="74"/>
      <c r="K170" s="32"/>
      <c r="L170" s="75"/>
      <c r="M170" s="69"/>
      <c r="N170" s="84"/>
      <c r="O170" s="77"/>
      <c r="P170" s="72"/>
      <c r="Q170" s="99"/>
      <c r="R170" s="73"/>
      <c r="S170" s="74"/>
      <c r="T170" s="75"/>
      <c r="U170" s="69"/>
      <c r="V170" s="84"/>
      <c r="W170" s="77"/>
      <c r="X170" s="100"/>
      <c r="Y170" s="101"/>
      <c r="Z170" s="199"/>
      <c r="AA170" s="74"/>
      <c r="AB170" s="75"/>
      <c r="AC170" s="73"/>
      <c r="AD170" s="74"/>
      <c r="AE170" s="75"/>
      <c r="AF170" s="69"/>
      <c r="AG170" s="84"/>
      <c r="AH170" s="77"/>
      <c r="AI170" s="100"/>
      <c r="AJ170" s="101"/>
      <c r="AK170" s="73"/>
      <c r="AL170" s="74"/>
      <c r="AM170" s="75"/>
      <c r="AN170" s="73"/>
      <c r="AO170" s="74"/>
      <c r="AP170" s="75"/>
      <c r="AQ170" s="69"/>
      <c r="AR170" s="84"/>
      <c r="AS170" s="77"/>
      <c r="AT170" s="100"/>
      <c r="AU170" s="101"/>
      <c r="AV170" s="73"/>
      <c r="AW170" s="74"/>
      <c r="AX170" s="75"/>
      <c r="AY170" s="73"/>
      <c r="AZ170" s="74"/>
      <c r="BA170" s="75"/>
      <c r="BB170" s="73"/>
      <c r="BC170" s="74"/>
      <c r="BD170" s="80"/>
      <c r="BE170" s="81" t="s">
        <v>875</v>
      </c>
      <c r="BF170" s="82" t="s">
        <v>880</v>
      </c>
      <c r="BG170" s="83" t="s">
        <v>881</v>
      </c>
      <c r="BH170" s="17" t="s">
        <v>848</v>
      </c>
      <c r="BI170" s="17" t="str">
        <f t="shared" si="2"/>
        <v>FUERA DE ALCANCE DE CS-HPT</v>
      </c>
      <c r="BJ170" s="49" t="s">
        <v>1077</v>
      </c>
    </row>
    <row r="171" spans="1:63" ht="45" x14ac:dyDescent="0.25">
      <c r="A171" s="19">
        <v>167</v>
      </c>
      <c r="B171" s="20" t="s">
        <v>345</v>
      </c>
      <c r="C171" s="20" t="s">
        <v>12</v>
      </c>
      <c r="D171" s="21" t="s">
        <v>346</v>
      </c>
      <c r="E171" s="38"/>
      <c r="F171" s="197"/>
      <c r="G171" s="201"/>
      <c r="H171" s="77"/>
      <c r="I171" s="201"/>
      <c r="J171" s="74"/>
      <c r="K171" s="32"/>
      <c r="L171" s="75"/>
      <c r="M171" s="69"/>
      <c r="N171" s="84"/>
      <c r="O171" s="77"/>
      <c r="P171" s="72"/>
      <c r="Q171" s="87"/>
      <c r="R171" s="73"/>
      <c r="S171" s="74"/>
      <c r="T171" s="75"/>
      <c r="U171" s="69"/>
      <c r="V171" s="84"/>
      <c r="W171" s="77"/>
      <c r="X171" s="84"/>
      <c r="Y171" s="72"/>
      <c r="Z171" s="199"/>
      <c r="AA171" s="74"/>
      <c r="AB171" s="75"/>
      <c r="AC171" s="73"/>
      <c r="AD171" s="74"/>
      <c r="AE171" s="75"/>
      <c r="AF171" s="69"/>
      <c r="AG171" s="84"/>
      <c r="AH171" s="77"/>
      <c r="AI171" s="84"/>
      <c r="AJ171" s="72"/>
      <c r="AK171" s="73"/>
      <c r="AL171" s="74"/>
      <c r="AM171" s="75"/>
      <c r="AN171" s="73"/>
      <c r="AO171" s="74"/>
      <c r="AP171" s="75"/>
      <c r="AQ171" s="69"/>
      <c r="AR171" s="84"/>
      <c r="AS171" s="77"/>
      <c r="AT171" s="84"/>
      <c r="AU171" s="72"/>
      <c r="AV171" s="73"/>
      <c r="AW171" s="74"/>
      <c r="AX171" s="75"/>
      <c r="AY171" s="73"/>
      <c r="AZ171" s="74"/>
      <c r="BA171" s="75"/>
      <c r="BB171" s="73"/>
      <c r="BC171" s="74"/>
      <c r="BD171" s="80"/>
      <c r="BE171" s="81" t="s">
        <v>875</v>
      </c>
      <c r="BF171" s="82" t="s">
        <v>880</v>
      </c>
      <c r="BG171" s="83" t="s">
        <v>881</v>
      </c>
      <c r="BH171" s="17" t="s">
        <v>848</v>
      </c>
      <c r="BI171" s="17" t="str">
        <f t="shared" si="2"/>
        <v>FUERA DE ALCANCE DE CS-HPT</v>
      </c>
      <c r="BJ171" s="49" t="s">
        <v>1077</v>
      </c>
    </row>
    <row r="172" spans="1:63" ht="45" x14ac:dyDescent="0.25">
      <c r="A172" s="19">
        <v>168</v>
      </c>
      <c r="B172" s="20" t="s">
        <v>347</v>
      </c>
      <c r="C172" s="20" t="s">
        <v>12</v>
      </c>
      <c r="D172" s="21" t="s">
        <v>348</v>
      </c>
      <c r="E172" s="38"/>
      <c r="F172" s="197"/>
      <c r="G172" s="201"/>
      <c r="H172" s="77"/>
      <c r="I172" s="201"/>
      <c r="J172" s="74"/>
      <c r="K172" s="32"/>
      <c r="L172" s="75"/>
      <c r="M172" s="69"/>
      <c r="N172" s="84"/>
      <c r="O172" s="77"/>
      <c r="P172" s="72"/>
      <c r="Q172" s="107"/>
      <c r="R172" s="73"/>
      <c r="S172" s="74"/>
      <c r="T172" s="75"/>
      <c r="U172" s="69"/>
      <c r="V172" s="110"/>
      <c r="W172" s="77"/>
      <c r="X172" s="108"/>
      <c r="Y172" s="109"/>
      <c r="Z172" s="199"/>
      <c r="AA172" s="74"/>
      <c r="AB172" s="75"/>
      <c r="AC172" s="73"/>
      <c r="AD172" s="74"/>
      <c r="AE172" s="75"/>
      <c r="AF172" s="69"/>
      <c r="AG172" s="110"/>
      <c r="AH172" s="77"/>
      <c r="AI172" s="108"/>
      <c r="AJ172" s="109"/>
      <c r="AK172" s="73"/>
      <c r="AL172" s="74"/>
      <c r="AM172" s="75"/>
      <c r="AN172" s="73"/>
      <c r="AO172" s="74"/>
      <c r="AP172" s="75"/>
      <c r="AQ172" s="69"/>
      <c r="AR172" s="110"/>
      <c r="AS172" s="77"/>
      <c r="AT172" s="108"/>
      <c r="AU172" s="109"/>
      <c r="AV172" s="73"/>
      <c r="AW172" s="74"/>
      <c r="AX172" s="75"/>
      <c r="AY172" s="73"/>
      <c r="AZ172" s="74"/>
      <c r="BA172" s="75"/>
      <c r="BB172" s="73"/>
      <c r="BC172" s="74"/>
      <c r="BD172" s="80"/>
      <c r="BE172" s="81" t="s">
        <v>875</v>
      </c>
      <c r="BF172" s="82" t="s">
        <v>880</v>
      </c>
      <c r="BG172" s="83" t="s">
        <v>881</v>
      </c>
      <c r="BH172" s="17" t="s">
        <v>848</v>
      </c>
      <c r="BI172" s="17" t="str">
        <f t="shared" si="2"/>
        <v>FUERA DE ALCANCE DE CS-HPT</v>
      </c>
      <c r="BJ172" s="49" t="s">
        <v>1077</v>
      </c>
    </row>
    <row r="173" spans="1:63" ht="45" x14ac:dyDescent="0.25">
      <c r="A173" s="19">
        <v>169</v>
      </c>
      <c r="B173" s="20" t="s">
        <v>349</v>
      </c>
      <c r="C173" s="20" t="s">
        <v>12</v>
      </c>
      <c r="D173" s="21" t="s">
        <v>350</v>
      </c>
      <c r="E173" s="38"/>
      <c r="F173" s="197"/>
      <c r="G173" s="201"/>
      <c r="H173" s="77"/>
      <c r="I173" s="201"/>
      <c r="J173" s="74"/>
      <c r="K173" s="32"/>
      <c r="L173" s="75"/>
      <c r="M173" s="69"/>
      <c r="N173" s="84"/>
      <c r="O173" s="77"/>
      <c r="P173" s="72"/>
      <c r="Q173" s="99"/>
      <c r="R173" s="73"/>
      <c r="S173" s="74"/>
      <c r="T173" s="75"/>
      <c r="U173" s="69"/>
      <c r="V173" s="84"/>
      <c r="W173" s="77"/>
      <c r="X173" s="100"/>
      <c r="Y173" s="101"/>
      <c r="Z173" s="199"/>
      <c r="AA173" s="74"/>
      <c r="AB173" s="75"/>
      <c r="AC173" s="73"/>
      <c r="AD173" s="74"/>
      <c r="AE173" s="75"/>
      <c r="AF173" s="69"/>
      <c r="AG173" s="84"/>
      <c r="AH173" s="77"/>
      <c r="AI173" s="100"/>
      <c r="AJ173" s="101"/>
      <c r="AK173" s="73"/>
      <c r="AL173" s="74"/>
      <c r="AM173" s="75"/>
      <c r="AN173" s="73"/>
      <c r="AO173" s="74"/>
      <c r="AP173" s="75"/>
      <c r="AQ173" s="69"/>
      <c r="AR173" s="84"/>
      <c r="AS173" s="77"/>
      <c r="AT173" s="100"/>
      <c r="AU173" s="101"/>
      <c r="AV173" s="73"/>
      <c r="AW173" s="74"/>
      <c r="AX173" s="75"/>
      <c r="AY173" s="73"/>
      <c r="AZ173" s="74"/>
      <c r="BA173" s="75"/>
      <c r="BB173" s="73"/>
      <c r="BC173" s="74"/>
      <c r="BD173" s="80"/>
      <c r="BE173" s="81" t="s">
        <v>875</v>
      </c>
      <c r="BF173" s="82" t="s">
        <v>880</v>
      </c>
      <c r="BG173" s="83" t="s">
        <v>881</v>
      </c>
      <c r="BH173" s="17" t="s">
        <v>848</v>
      </c>
      <c r="BI173" s="17" t="str">
        <f t="shared" si="2"/>
        <v>FUERA DE ALCANCE DE CS-HPT</v>
      </c>
      <c r="BJ173" s="49" t="s">
        <v>1077</v>
      </c>
    </row>
    <row r="174" spans="1:63" ht="45" x14ac:dyDescent="0.25">
      <c r="A174" s="19">
        <v>170</v>
      </c>
      <c r="B174" s="20" t="s">
        <v>351</v>
      </c>
      <c r="C174" s="20" t="s">
        <v>12</v>
      </c>
      <c r="D174" s="21" t="s">
        <v>352</v>
      </c>
      <c r="E174" s="38"/>
      <c r="F174" s="197"/>
      <c r="G174" s="201"/>
      <c r="H174" s="77"/>
      <c r="I174" s="201"/>
      <c r="J174" s="74"/>
      <c r="K174" s="32"/>
      <c r="L174" s="75"/>
      <c r="M174" s="69"/>
      <c r="N174" s="84"/>
      <c r="O174" s="77"/>
      <c r="P174" s="72"/>
      <c r="Q174" s="99"/>
      <c r="R174" s="73"/>
      <c r="S174" s="74"/>
      <c r="T174" s="75"/>
      <c r="U174" s="69"/>
      <c r="V174" s="84"/>
      <c r="W174" s="77"/>
      <c r="X174" s="100"/>
      <c r="Y174" s="101"/>
      <c r="Z174" s="199"/>
      <c r="AA174" s="74"/>
      <c r="AB174" s="75"/>
      <c r="AC174" s="73"/>
      <c r="AD174" s="74"/>
      <c r="AE174" s="75"/>
      <c r="AF174" s="69"/>
      <c r="AG174" s="84"/>
      <c r="AH174" s="77"/>
      <c r="AI174" s="100"/>
      <c r="AJ174" s="101"/>
      <c r="AK174" s="73"/>
      <c r="AL174" s="74"/>
      <c r="AM174" s="75"/>
      <c r="AN174" s="73"/>
      <c r="AO174" s="74"/>
      <c r="AP174" s="75"/>
      <c r="AQ174" s="69"/>
      <c r="AR174" s="84"/>
      <c r="AS174" s="77"/>
      <c r="AT174" s="100"/>
      <c r="AU174" s="101"/>
      <c r="AV174" s="73"/>
      <c r="AW174" s="74"/>
      <c r="AX174" s="75"/>
      <c r="AY174" s="73"/>
      <c r="AZ174" s="74"/>
      <c r="BA174" s="75"/>
      <c r="BB174" s="73"/>
      <c r="BC174" s="74"/>
      <c r="BD174" s="80"/>
      <c r="BE174" s="81" t="s">
        <v>875</v>
      </c>
      <c r="BF174" s="82" t="s">
        <v>880</v>
      </c>
      <c r="BG174" s="83" t="s">
        <v>881</v>
      </c>
      <c r="BH174" s="17" t="s">
        <v>848</v>
      </c>
      <c r="BI174" s="17" t="str">
        <f t="shared" si="2"/>
        <v>FUERA DE ALCANCE DE CS-HPT</v>
      </c>
      <c r="BJ174" s="49" t="s">
        <v>1077</v>
      </c>
    </row>
    <row r="175" spans="1:63" ht="195" x14ac:dyDescent="0.25">
      <c r="A175" s="19">
        <v>171</v>
      </c>
      <c r="B175" s="20" t="s">
        <v>353</v>
      </c>
      <c r="C175" s="20" t="s">
        <v>12</v>
      </c>
      <c r="D175" s="21" t="s">
        <v>354</v>
      </c>
      <c r="E175" s="38"/>
      <c r="F175" s="198"/>
      <c r="G175" s="201"/>
      <c r="H175" s="77"/>
      <c r="I175" s="201"/>
      <c r="J175" s="74"/>
      <c r="K175" s="32"/>
      <c r="L175" s="75"/>
      <c r="M175" s="69"/>
      <c r="N175" s="84"/>
      <c r="O175" s="77"/>
      <c r="P175" s="72"/>
      <c r="Q175" s="99"/>
      <c r="R175" s="73"/>
      <c r="S175" s="74"/>
      <c r="T175" s="75"/>
      <c r="U175" s="69"/>
      <c r="V175" s="110"/>
      <c r="W175" s="77"/>
      <c r="X175" s="84"/>
      <c r="Y175" s="72"/>
      <c r="Z175" s="199"/>
      <c r="AA175" s="74"/>
      <c r="AB175" s="75"/>
      <c r="AC175" s="73"/>
      <c r="AD175" s="74"/>
      <c r="AE175" s="75"/>
      <c r="AF175" s="69"/>
      <c r="AG175" s="110"/>
      <c r="AH175" s="77"/>
      <c r="AI175" s="84"/>
      <c r="AJ175" s="72"/>
      <c r="AK175" s="73"/>
      <c r="AL175" s="74"/>
      <c r="AM175" s="75"/>
      <c r="AN175" s="73"/>
      <c r="AO175" s="74"/>
      <c r="AP175" s="75"/>
      <c r="AQ175" s="69"/>
      <c r="AR175" s="110"/>
      <c r="AS175" s="77"/>
      <c r="AT175" s="84"/>
      <c r="AU175" s="72"/>
      <c r="AV175" s="73"/>
      <c r="AW175" s="74"/>
      <c r="AX175" s="75"/>
      <c r="AY175" s="73"/>
      <c r="AZ175" s="74"/>
      <c r="BA175" s="75"/>
      <c r="BB175" s="73"/>
      <c r="BC175" s="74"/>
      <c r="BD175" s="80"/>
      <c r="BE175" s="81" t="s">
        <v>875</v>
      </c>
      <c r="BF175" s="82" t="s">
        <v>891</v>
      </c>
      <c r="BG175" s="83" t="s">
        <v>892</v>
      </c>
      <c r="BH175" s="17" t="s">
        <v>930</v>
      </c>
      <c r="BI175" s="17" t="str">
        <f t="shared" si="2"/>
        <v>E.410</v>
      </c>
      <c r="BJ175" s="49" t="s">
        <v>930</v>
      </c>
    </row>
    <row r="176" spans="1:63" ht="270" x14ac:dyDescent="0.25">
      <c r="A176" s="19">
        <v>172</v>
      </c>
      <c r="B176" s="20" t="s">
        <v>355</v>
      </c>
      <c r="C176" s="20" t="s">
        <v>12</v>
      </c>
      <c r="D176" s="21" t="s">
        <v>356</v>
      </c>
      <c r="E176" s="38"/>
      <c r="F176" s="198"/>
      <c r="G176" s="201"/>
      <c r="H176" s="77"/>
      <c r="I176" s="201"/>
      <c r="J176" s="74"/>
      <c r="K176" s="74"/>
      <c r="L176" s="75"/>
      <c r="M176" s="69"/>
      <c r="N176" s="84"/>
      <c r="O176" s="77"/>
      <c r="P176" s="72"/>
      <c r="Q176" s="87"/>
      <c r="R176" s="73"/>
      <c r="S176" s="74"/>
      <c r="T176" s="75"/>
      <c r="U176" s="69"/>
      <c r="V176" s="84"/>
      <c r="W176" s="77"/>
      <c r="X176" s="84"/>
      <c r="Y176" s="72"/>
      <c r="Z176" s="199"/>
      <c r="AA176" s="74"/>
      <c r="AB176" s="75"/>
      <c r="AC176" s="73"/>
      <c r="AD176" s="74"/>
      <c r="AE176" s="75"/>
      <c r="AF176" s="69"/>
      <c r="AG176" s="84"/>
      <c r="AH176" s="77"/>
      <c r="AI176" s="84"/>
      <c r="AJ176" s="72"/>
      <c r="AK176" s="73"/>
      <c r="AL176" s="74"/>
      <c r="AM176" s="75"/>
      <c r="AN176" s="73"/>
      <c r="AO176" s="74"/>
      <c r="AP176" s="75"/>
      <c r="AQ176" s="69"/>
      <c r="AR176" s="84"/>
      <c r="AS176" s="77"/>
      <c r="AT176" s="84"/>
      <c r="AU176" s="72"/>
      <c r="AV176" s="73"/>
      <c r="AW176" s="74"/>
      <c r="AX176" s="75"/>
      <c r="AY176" s="73"/>
      <c r="AZ176" s="74"/>
      <c r="BA176" s="75"/>
      <c r="BB176" s="73"/>
      <c r="BC176" s="74"/>
      <c r="BD176" s="80"/>
      <c r="BE176" s="81" t="s">
        <v>875</v>
      </c>
      <c r="BF176" s="82" t="s">
        <v>891</v>
      </c>
      <c r="BG176" s="83" t="s">
        <v>892</v>
      </c>
      <c r="BH176" s="17" t="s">
        <v>930</v>
      </c>
      <c r="BI176" s="17" t="str">
        <f t="shared" si="2"/>
        <v>E.410</v>
      </c>
      <c r="BJ176" s="49" t="s">
        <v>930</v>
      </c>
      <c r="BK176" s="49" t="s">
        <v>1082</v>
      </c>
    </row>
    <row r="177" spans="1:62" ht="45" x14ac:dyDescent="0.25">
      <c r="A177" s="19">
        <v>173</v>
      </c>
      <c r="B177" s="20" t="s">
        <v>357</v>
      </c>
      <c r="C177" s="20" t="s">
        <v>12</v>
      </c>
      <c r="D177" s="21" t="s">
        <v>358</v>
      </c>
      <c r="E177" s="38"/>
      <c r="F177" s="198"/>
      <c r="G177" s="201"/>
      <c r="H177" s="77"/>
      <c r="I177" s="201"/>
      <c r="J177" s="74"/>
      <c r="K177" s="74"/>
      <c r="L177" s="75"/>
      <c r="M177" s="69"/>
      <c r="N177" s="84"/>
      <c r="O177" s="77"/>
      <c r="P177" s="72"/>
      <c r="Q177" s="87"/>
      <c r="R177" s="73"/>
      <c r="S177" s="74"/>
      <c r="T177" s="75"/>
      <c r="U177" s="69"/>
      <c r="V177" s="84"/>
      <c r="W177" s="77"/>
      <c r="X177" s="84"/>
      <c r="Y177" s="72"/>
      <c r="Z177" s="199"/>
      <c r="AA177" s="74"/>
      <c r="AB177" s="75"/>
      <c r="AC177" s="73"/>
      <c r="AD177" s="74"/>
      <c r="AE177" s="75"/>
      <c r="AF177" s="69"/>
      <c r="AG177" s="84"/>
      <c r="AH177" s="77"/>
      <c r="AI177" s="84"/>
      <c r="AJ177" s="72"/>
      <c r="AK177" s="73"/>
      <c r="AL177" s="74"/>
      <c r="AM177" s="75"/>
      <c r="AN177" s="73"/>
      <c r="AO177" s="74"/>
      <c r="AP177" s="75"/>
      <c r="AQ177" s="69"/>
      <c r="AR177" s="84"/>
      <c r="AS177" s="77"/>
      <c r="AT177" s="84"/>
      <c r="AU177" s="72"/>
      <c r="AV177" s="73"/>
      <c r="AW177" s="74"/>
      <c r="AX177" s="75"/>
      <c r="AY177" s="73"/>
      <c r="AZ177" s="74"/>
      <c r="BA177" s="75"/>
      <c r="BB177" s="73"/>
      <c r="BC177" s="74"/>
      <c r="BD177" s="80"/>
      <c r="BE177" s="81" t="s">
        <v>875</v>
      </c>
      <c r="BF177" s="82" t="s">
        <v>891</v>
      </c>
      <c r="BG177" s="83" t="s">
        <v>892</v>
      </c>
      <c r="BH177" s="17" t="s">
        <v>831</v>
      </c>
      <c r="BI177" s="17" t="str">
        <f t="shared" si="2"/>
        <v>NO CS.HPT</v>
      </c>
    </row>
    <row r="178" spans="1:62" ht="180" x14ac:dyDescent="0.25">
      <c r="A178" s="19">
        <v>174</v>
      </c>
      <c r="B178" s="20" t="s">
        <v>359</v>
      </c>
      <c r="C178" s="20" t="s">
        <v>12</v>
      </c>
      <c r="D178" s="21" t="s">
        <v>360</v>
      </c>
      <c r="E178" s="38"/>
      <c r="F178" s="198"/>
      <c r="G178" s="201"/>
      <c r="H178" s="77"/>
      <c r="I178" s="201"/>
      <c r="J178" s="74"/>
      <c r="K178" s="74"/>
      <c r="L178" s="75"/>
      <c r="M178" s="69"/>
      <c r="N178" s="84"/>
      <c r="O178" s="77"/>
      <c r="P178" s="72"/>
      <c r="Q178" s="87"/>
      <c r="R178" s="73"/>
      <c r="S178" s="74"/>
      <c r="T178" s="75"/>
      <c r="U178" s="69"/>
      <c r="V178" s="84"/>
      <c r="W178" s="77"/>
      <c r="X178" s="84"/>
      <c r="Y178" s="72"/>
      <c r="Z178" s="199"/>
      <c r="AA178" s="74"/>
      <c r="AB178" s="75"/>
      <c r="AC178" s="73"/>
      <c r="AD178" s="74"/>
      <c r="AE178" s="75"/>
      <c r="AF178" s="69"/>
      <c r="AG178" s="84"/>
      <c r="AH178" s="77"/>
      <c r="AI178" s="84"/>
      <c r="AJ178" s="72"/>
      <c r="AK178" s="73"/>
      <c r="AL178" s="74"/>
      <c r="AM178" s="75"/>
      <c r="AN178" s="73"/>
      <c r="AO178" s="74"/>
      <c r="AP178" s="75"/>
      <c r="AQ178" s="69"/>
      <c r="AR178" s="84"/>
      <c r="AS178" s="77"/>
      <c r="AT178" s="84"/>
      <c r="AU178" s="72"/>
      <c r="AV178" s="73"/>
      <c r="AW178" s="74"/>
      <c r="AX178" s="75"/>
      <c r="AY178" s="73"/>
      <c r="AZ178" s="74"/>
      <c r="BA178" s="75"/>
      <c r="BB178" s="73"/>
      <c r="BC178" s="74"/>
      <c r="BD178" s="80"/>
      <c r="BE178" s="81" t="s">
        <v>875</v>
      </c>
      <c r="BF178" s="82" t="s">
        <v>891</v>
      </c>
      <c r="BG178" s="83" t="s">
        <v>892</v>
      </c>
      <c r="BH178" s="17" t="s">
        <v>930</v>
      </c>
      <c r="BI178" s="17" t="str">
        <f t="shared" si="2"/>
        <v>E.410</v>
      </c>
      <c r="BJ178" s="49" t="s">
        <v>930</v>
      </c>
    </row>
    <row r="179" spans="1:62" ht="75" x14ac:dyDescent="0.25">
      <c r="A179" s="19">
        <v>175</v>
      </c>
      <c r="B179" s="20" t="s">
        <v>361</v>
      </c>
      <c r="C179" s="20" t="s">
        <v>12</v>
      </c>
      <c r="D179" s="21" t="s">
        <v>362</v>
      </c>
      <c r="E179" s="38"/>
      <c r="F179" s="198"/>
      <c r="G179" s="205"/>
      <c r="H179" s="77"/>
      <c r="I179" s="205"/>
      <c r="J179" s="74"/>
      <c r="K179" s="74"/>
      <c r="L179" s="75"/>
      <c r="M179" s="69"/>
      <c r="N179" s="84"/>
      <c r="O179" s="77"/>
      <c r="P179" s="72"/>
      <c r="Q179" s="87"/>
      <c r="R179" s="73"/>
      <c r="S179" s="74"/>
      <c r="T179" s="75"/>
      <c r="U179" s="69"/>
      <c r="V179" s="110"/>
      <c r="W179" s="77"/>
      <c r="X179" s="84"/>
      <c r="Y179" s="72"/>
      <c r="Z179" s="199"/>
      <c r="AA179" s="74"/>
      <c r="AB179" s="75"/>
      <c r="AC179" s="73"/>
      <c r="AD179" s="74"/>
      <c r="AE179" s="75"/>
      <c r="AF179" s="69"/>
      <c r="AG179" s="110"/>
      <c r="AH179" s="77"/>
      <c r="AI179" s="84"/>
      <c r="AJ179" s="72"/>
      <c r="AK179" s="73"/>
      <c r="AL179" s="74"/>
      <c r="AM179" s="75"/>
      <c r="AN179" s="73"/>
      <c r="AO179" s="74"/>
      <c r="AP179" s="75"/>
      <c r="AQ179" s="69"/>
      <c r="AR179" s="110"/>
      <c r="AS179" s="77"/>
      <c r="AT179" s="84"/>
      <c r="AU179" s="72"/>
      <c r="AV179" s="73"/>
      <c r="AW179" s="74"/>
      <c r="AX179" s="75"/>
      <c r="AY179" s="73"/>
      <c r="AZ179" s="74"/>
      <c r="BA179" s="75"/>
      <c r="BB179" s="73"/>
      <c r="BC179" s="74"/>
      <c r="BD179" s="80"/>
      <c r="BE179" s="81" t="s">
        <v>875</v>
      </c>
      <c r="BF179" s="82" t="s">
        <v>891</v>
      </c>
      <c r="BG179" s="83" t="s">
        <v>892</v>
      </c>
      <c r="BH179" s="17" t="s">
        <v>831</v>
      </c>
      <c r="BI179" s="17" t="str">
        <f t="shared" si="2"/>
        <v>NO CS.HPT</v>
      </c>
    </row>
    <row r="180" spans="1:62" ht="165" x14ac:dyDescent="0.25">
      <c r="A180" s="19">
        <v>176</v>
      </c>
      <c r="B180" s="20" t="s">
        <v>363</v>
      </c>
      <c r="C180" s="20" t="s">
        <v>12</v>
      </c>
      <c r="D180" s="21" t="s">
        <v>364</v>
      </c>
      <c r="E180" s="38"/>
      <c r="F180" s="198"/>
      <c r="G180" s="205"/>
      <c r="H180" s="77"/>
      <c r="I180" s="205"/>
      <c r="J180" s="74"/>
      <c r="K180" s="74"/>
      <c r="L180" s="75"/>
      <c r="M180" s="69"/>
      <c r="N180" s="84"/>
      <c r="O180" s="77"/>
      <c r="P180" s="72"/>
      <c r="Q180" s="87"/>
      <c r="R180" s="73"/>
      <c r="S180" s="74"/>
      <c r="T180" s="75"/>
      <c r="U180" s="69"/>
      <c r="V180" s="84"/>
      <c r="W180" s="77"/>
      <c r="X180" s="84"/>
      <c r="Y180" s="72"/>
      <c r="Z180" s="199"/>
      <c r="AA180" s="74"/>
      <c r="AB180" s="75"/>
      <c r="AC180" s="73"/>
      <c r="AD180" s="74"/>
      <c r="AE180" s="75"/>
      <c r="AF180" s="69"/>
      <c r="AG180" s="84"/>
      <c r="AH180" s="77"/>
      <c r="AI180" s="84"/>
      <c r="AJ180" s="72"/>
      <c r="AK180" s="73"/>
      <c r="AL180" s="74"/>
      <c r="AM180" s="75"/>
      <c r="AN180" s="73"/>
      <c r="AO180" s="74"/>
      <c r="AP180" s="75"/>
      <c r="AQ180" s="69"/>
      <c r="AR180" s="84"/>
      <c r="AS180" s="77"/>
      <c r="AT180" s="84"/>
      <c r="AU180" s="72"/>
      <c r="AV180" s="73"/>
      <c r="AW180" s="74"/>
      <c r="AX180" s="75"/>
      <c r="AY180" s="73"/>
      <c r="AZ180" s="74"/>
      <c r="BA180" s="75"/>
      <c r="BB180" s="73"/>
      <c r="BC180" s="74"/>
      <c r="BD180" s="80"/>
      <c r="BE180" s="81" t="s">
        <v>875</v>
      </c>
      <c r="BF180" s="82" t="s">
        <v>891</v>
      </c>
      <c r="BG180" s="83" t="s">
        <v>892</v>
      </c>
      <c r="BH180" s="17" t="s">
        <v>831</v>
      </c>
      <c r="BI180" s="17" t="str">
        <f t="shared" si="2"/>
        <v>NO CS.HPT</v>
      </c>
    </row>
    <row r="181" spans="1:62" ht="165" x14ac:dyDescent="0.25">
      <c r="A181" s="19">
        <v>177</v>
      </c>
      <c r="B181" s="20" t="s">
        <v>365</v>
      </c>
      <c r="C181" s="20" t="s">
        <v>12</v>
      </c>
      <c r="D181" s="21" t="s">
        <v>366</v>
      </c>
      <c r="E181" s="38"/>
      <c r="F181" s="198"/>
      <c r="G181" s="205"/>
      <c r="H181" s="77"/>
      <c r="I181" s="205"/>
      <c r="J181" s="74"/>
      <c r="K181" s="74"/>
      <c r="L181" s="75"/>
      <c r="M181" s="69"/>
      <c r="N181" s="84"/>
      <c r="O181" s="77"/>
      <c r="P181" s="72"/>
      <c r="Q181" s="87"/>
      <c r="R181" s="73"/>
      <c r="S181" s="74"/>
      <c r="T181" s="75"/>
      <c r="U181" s="69"/>
      <c r="V181" s="84"/>
      <c r="W181" s="77"/>
      <c r="X181" s="84"/>
      <c r="Y181" s="72"/>
      <c r="Z181" s="199"/>
      <c r="AA181" s="74"/>
      <c r="AB181" s="75"/>
      <c r="AC181" s="73"/>
      <c r="AD181" s="74"/>
      <c r="AE181" s="75"/>
      <c r="AF181" s="69"/>
      <c r="AG181" s="84"/>
      <c r="AH181" s="77"/>
      <c r="AI181" s="84"/>
      <c r="AJ181" s="72"/>
      <c r="AK181" s="73"/>
      <c r="AL181" s="74"/>
      <c r="AM181" s="75"/>
      <c r="AN181" s="73"/>
      <c r="AO181" s="74"/>
      <c r="AP181" s="75"/>
      <c r="AQ181" s="69"/>
      <c r="AR181" s="84"/>
      <c r="AS181" s="77"/>
      <c r="AT181" s="84"/>
      <c r="AU181" s="72"/>
      <c r="AV181" s="73"/>
      <c r="AW181" s="74"/>
      <c r="AX181" s="75"/>
      <c r="AY181" s="73"/>
      <c r="AZ181" s="74"/>
      <c r="BA181" s="75"/>
      <c r="BB181" s="73"/>
      <c r="BC181" s="74"/>
      <c r="BD181" s="80"/>
      <c r="BE181" s="81" t="s">
        <v>875</v>
      </c>
      <c r="BF181" s="82" t="s">
        <v>891</v>
      </c>
      <c r="BG181" s="83" t="s">
        <v>892</v>
      </c>
      <c r="BH181" s="17" t="s">
        <v>831</v>
      </c>
      <c r="BI181" s="17" t="str">
        <f t="shared" si="2"/>
        <v>NO CS.HPT</v>
      </c>
    </row>
    <row r="182" spans="1:62" ht="30" x14ac:dyDescent="0.25">
      <c r="A182" s="19">
        <v>178</v>
      </c>
      <c r="B182" s="20" t="s">
        <v>367</v>
      </c>
      <c r="C182" s="20" t="s">
        <v>12</v>
      </c>
      <c r="D182" s="21" t="s">
        <v>368</v>
      </c>
      <c r="E182" s="38"/>
      <c r="F182" s="198"/>
      <c r="G182" s="205"/>
      <c r="H182" s="77"/>
      <c r="I182" s="205"/>
      <c r="J182" s="74"/>
      <c r="K182" s="74"/>
      <c r="L182" s="75"/>
      <c r="M182" s="69"/>
      <c r="N182" s="84"/>
      <c r="O182" s="77"/>
      <c r="P182" s="72"/>
      <c r="Q182" s="87"/>
      <c r="R182" s="73"/>
      <c r="S182" s="74"/>
      <c r="T182" s="75"/>
      <c r="U182" s="69"/>
      <c r="V182" s="84"/>
      <c r="W182" s="77"/>
      <c r="X182" s="84"/>
      <c r="Y182" s="72"/>
      <c r="Z182" s="199"/>
      <c r="AA182" s="74"/>
      <c r="AB182" s="75"/>
      <c r="AC182" s="73"/>
      <c r="AD182" s="74"/>
      <c r="AE182" s="75"/>
      <c r="AF182" s="69"/>
      <c r="AG182" s="84"/>
      <c r="AH182" s="77"/>
      <c r="AI182" s="84"/>
      <c r="AJ182" s="72"/>
      <c r="AK182" s="73"/>
      <c r="AL182" s="74"/>
      <c r="AM182" s="75"/>
      <c r="AN182" s="73"/>
      <c r="AO182" s="74"/>
      <c r="AP182" s="75"/>
      <c r="AQ182" s="69"/>
      <c r="AR182" s="84"/>
      <c r="AS182" s="77"/>
      <c r="AT182" s="84"/>
      <c r="AU182" s="72"/>
      <c r="AV182" s="73"/>
      <c r="AW182" s="74"/>
      <c r="AX182" s="75"/>
      <c r="AY182" s="73"/>
      <c r="AZ182" s="74"/>
      <c r="BA182" s="75"/>
      <c r="BB182" s="73"/>
      <c r="BC182" s="74"/>
      <c r="BD182" s="80"/>
      <c r="BE182" s="81" t="s">
        <v>875</v>
      </c>
      <c r="BF182" s="82" t="s">
        <v>891</v>
      </c>
      <c r="BG182" s="83" t="s">
        <v>892</v>
      </c>
      <c r="BH182" s="17" t="s">
        <v>831</v>
      </c>
      <c r="BI182" s="17" t="str">
        <f t="shared" si="2"/>
        <v>NO CS.HPT</v>
      </c>
    </row>
    <row r="183" spans="1:62" ht="75" x14ac:dyDescent="0.25">
      <c r="A183" s="19">
        <v>179</v>
      </c>
      <c r="B183" s="20" t="s">
        <v>369</v>
      </c>
      <c r="C183" s="20" t="s">
        <v>12</v>
      </c>
      <c r="D183" s="21" t="s">
        <v>370</v>
      </c>
      <c r="E183" s="38"/>
      <c r="F183" s="198"/>
      <c r="G183" s="205"/>
      <c r="H183" s="77"/>
      <c r="I183" s="205"/>
      <c r="J183" s="74"/>
      <c r="K183" s="74"/>
      <c r="L183" s="75"/>
      <c r="M183" s="69"/>
      <c r="N183" s="84"/>
      <c r="O183" s="77"/>
      <c r="P183" s="72"/>
      <c r="Q183" s="87"/>
      <c r="R183" s="73"/>
      <c r="S183" s="74"/>
      <c r="T183" s="75"/>
      <c r="U183" s="69"/>
      <c r="V183" s="84"/>
      <c r="W183" s="77"/>
      <c r="X183" s="84"/>
      <c r="Y183" s="72"/>
      <c r="Z183" s="199"/>
      <c r="AA183" s="74"/>
      <c r="AB183" s="75"/>
      <c r="AC183" s="73"/>
      <c r="AD183" s="74"/>
      <c r="AE183" s="75"/>
      <c r="AF183" s="69"/>
      <c r="AG183" s="84"/>
      <c r="AH183" s="77"/>
      <c r="AI183" s="84"/>
      <c r="AJ183" s="72"/>
      <c r="AK183" s="73"/>
      <c r="AL183" s="74"/>
      <c r="AM183" s="75"/>
      <c r="AN183" s="73"/>
      <c r="AO183" s="74"/>
      <c r="AP183" s="75"/>
      <c r="AQ183" s="69"/>
      <c r="AR183" s="84"/>
      <c r="AS183" s="77"/>
      <c r="AT183" s="84"/>
      <c r="AU183" s="72"/>
      <c r="AV183" s="73"/>
      <c r="AW183" s="74"/>
      <c r="AX183" s="75"/>
      <c r="AY183" s="73"/>
      <c r="AZ183" s="74"/>
      <c r="BA183" s="75"/>
      <c r="BB183" s="73"/>
      <c r="BC183" s="74"/>
      <c r="BD183" s="80"/>
      <c r="BE183" s="81" t="s">
        <v>875</v>
      </c>
      <c r="BF183" s="82" t="s">
        <v>891</v>
      </c>
      <c r="BG183" s="83" t="s">
        <v>892</v>
      </c>
      <c r="BH183" s="17" t="s">
        <v>831</v>
      </c>
      <c r="BI183" s="17" t="str">
        <f t="shared" si="2"/>
        <v>NO CS.HPT</v>
      </c>
    </row>
    <row r="184" spans="1:62" ht="30" x14ac:dyDescent="0.25">
      <c r="A184" s="19">
        <v>180</v>
      </c>
      <c r="B184" s="20" t="s">
        <v>371</v>
      </c>
      <c r="C184" s="20" t="s">
        <v>12</v>
      </c>
      <c r="D184" s="21" t="s">
        <v>372</v>
      </c>
      <c r="E184" s="38"/>
      <c r="F184" s="198"/>
      <c r="G184" s="205"/>
      <c r="H184" s="77"/>
      <c r="I184" s="205"/>
      <c r="J184" s="74"/>
      <c r="K184" s="74"/>
      <c r="L184" s="75"/>
      <c r="M184" s="69"/>
      <c r="N184" s="84"/>
      <c r="O184" s="77"/>
      <c r="P184" s="72"/>
      <c r="Q184" s="87"/>
      <c r="R184" s="73"/>
      <c r="S184" s="74"/>
      <c r="T184" s="75"/>
      <c r="U184" s="69"/>
      <c r="V184" s="84"/>
      <c r="W184" s="77"/>
      <c r="X184" s="84"/>
      <c r="Y184" s="72"/>
      <c r="Z184" s="199"/>
      <c r="AA184" s="74"/>
      <c r="AB184" s="75"/>
      <c r="AC184" s="73"/>
      <c r="AD184" s="74"/>
      <c r="AE184" s="75"/>
      <c r="AF184" s="69"/>
      <c r="AG184" s="84"/>
      <c r="AH184" s="77"/>
      <c r="AI184" s="84"/>
      <c r="AJ184" s="72"/>
      <c r="AK184" s="73"/>
      <c r="AL184" s="74"/>
      <c r="AM184" s="75"/>
      <c r="AN184" s="73"/>
      <c r="AO184" s="74"/>
      <c r="AP184" s="75"/>
      <c r="AQ184" s="69"/>
      <c r="AR184" s="84"/>
      <c r="AS184" s="77"/>
      <c r="AT184" s="84"/>
      <c r="AU184" s="72"/>
      <c r="AV184" s="73"/>
      <c r="AW184" s="74"/>
      <c r="AX184" s="75"/>
      <c r="AY184" s="73"/>
      <c r="AZ184" s="74"/>
      <c r="BA184" s="75"/>
      <c r="BB184" s="73"/>
      <c r="BC184" s="74"/>
      <c r="BD184" s="80"/>
      <c r="BE184" s="81" t="s">
        <v>875</v>
      </c>
      <c r="BF184" s="82" t="s">
        <v>891</v>
      </c>
      <c r="BG184" s="83" t="s">
        <v>892</v>
      </c>
      <c r="BH184" s="17" t="s">
        <v>831</v>
      </c>
      <c r="BI184" s="17" t="str">
        <f t="shared" si="2"/>
        <v>NO CS.HPT</v>
      </c>
    </row>
    <row r="185" spans="1:62" ht="60" x14ac:dyDescent="0.25">
      <c r="A185" s="19">
        <v>181</v>
      </c>
      <c r="B185" s="20" t="s">
        <v>373</v>
      </c>
      <c r="C185" s="20" t="s">
        <v>12</v>
      </c>
      <c r="D185" s="21" t="s">
        <v>374</v>
      </c>
      <c r="E185" s="38"/>
      <c r="F185" s="198"/>
      <c r="G185" s="205"/>
      <c r="H185" s="77"/>
      <c r="I185" s="205"/>
      <c r="J185" s="74"/>
      <c r="K185" s="74"/>
      <c r="L185" s="75"/>
      <c r="M185" s="69"/>
      <c r="N185" s="84"/>
      <c r="O185" s="77"/>
      <c r="P185" s="72"/>
      <c r="Q185" s="87"/>
      <c r="R185" s="73"/>
      <c r="S185" s="74"/>
      <c r="T185" s="75"/>
      <c r="U185" s="69"/>
      <c r="V185" s="84"/>
      <c r="W185" s="77"/>
      <c r="X185" s="84"/>
      <c r="Y185" s="72"/>
      <c r="Z185" s="199"/>
      <c r="AA185" s="74"/>
      <c r="AB185" s="75"/>
      <c r="AC185" s="73"/>
      <c r="AD185" s="74"/>
      <c r="AE185" s="75"/>
      <c r="AF185" s="69"/>
      <c r="AG185" s="84"/>
      <c r="AH185" s="77"/>
      <c r="AI185" s="84"/>
      <c r="AJ185" s="72"/>
      <c r="AK185" s="73"/>
      <c r="AL185" s="74"/>
      <c r="AM185" s="75"/>
      <c r="AN185" s="73"/>
      <c r="AO185" s="74"/>
      <c r="AP185" s="75"/>
      <c r="AQ185" s="69"/>
      <c r="AR185" s="84"/>
      <c r="AS185" s="77"/>
      <c r="AT185" s="84"/>
      <c r="AU185" s="72"/>
      <c r="AV185" s="73"/>
      <c r="AW185" s="74"/>
      <c r="AX185" s="75"/>
      <c r="AY185" s="73"/>
      <c r="AZ185" s="74"/>
      <c r="BA185" s="75"/>
      <c r="BB185" s="73"/>
      <c r="BC185" s="74"/>
      <c r="BD185" s="80"/>
      <c r="BE185" s="81" t="s">
        <v>875</v>
      </c>
      <c r="BF185" s="82" t="s">
        <v>891</v>
      </c>
      <c r="BG185" s="83" t="s">
        <v>892</v>
      </c>
      <c r="BH185" s="17" t="s">
        <v>831</v>
      </c>
      <c r="BI185" s="17" t="str">
        <f t="shared" si="2"/>
        <v>NO CS.HPT</v>
      </c>
    </row>
    <row r="186" spans="1:62" ht="75" x14ac:dyDescent="0.25">
      <c r="A186" s="19">
        <v>182</v>
      </c>
      <c r="B186" s="20" t="s">
        <v>375</v>
      </c>
      <c r="C186" s="20" t="s">
        <v>12</v>
      </c>
      <c r="D186" s="21" t="s">
        <v>376</v>
      </c>
      <c r="E186" s="38"/>
      <c r="F186" s="198"/>
      <c r="G186" s="205"/>
      <c r="H186" s="77"/>
      <c r="I186" s="205"/>
      <c r="J186" s="74"/>
      <c r="K186" s="74"/>
      <c r="L186" s="75"/>
      <c r="M186" s="69"/>
      <c r="N186" s="84"/>
      <c r="O186" s="77"/>
      <c r="P186" s="72"/>
      <c r="Q186" s="87"/>
      <c r="R186" s="73"/>
      <c r="S186" s="74"/>
      <c r="T186" s="75"/>
      <c r="U186" s="69"/>
      <c r="V186" s="84"/>
      <c r="W186" s="77"/>
      <c r="X186" s="84"/>
      <c r="Y186" s="72"/>
      <c r="Z186" s="199"/>
      <c r="AA186" s="74"/>
      <c r="AB186" s="75"/>
      <c r="AC186" s="73"/>
      <c r="AD186" s="74"/>
      <c r="AE186" s="75"/>
      <c r="AF186" s="69"/>
      <c r="AG186" s="84"/>
      <c r="AH186" s="77"/>
      <c r="AI186" s="84"/>
      <c r="AJ186" s="72"/>
      <c r="AK186" s="73"/>
      <c r="AL186" s="74"/>
      <c r="AM186" s="75"/>
      <c r="AN186" s="73"/>
      <c r="AO186" s="74"/>
      <c r="AP186" s="75"/>
      <c r="AQ186" s="69"/>
      <c r="AR186" s="84"/>
      <c r="AS186" s="77"/>
      <c r="AT186" s="84"/>
      <c r="AU186" s="72"/>
      <c r="AV186" s="73"/>
      <c r="AW186" s="74"/>
      <c r="AX186" s="75"/>
      <c r="AY186" s="73"/>
      <c r="AZ186" s="74"/>
      <c r="BA186" s="75"/>
      <c r="BB186" s="73"/>
      <c r="BC186" s="74"/>
      <c r="BD186" s="80"/>
      <c r="BE186" s="81" t="s">
        <v>875</v>
      </c>
      <c r="BF186" s="82" t="s">
        <v>891</v>
      </c>
      <c r="BG186" s="83" t="s">
        <v>892</v>
      </c>
      <c r="BH186" s="17" t="s">
        <v>831</v>
      </c>
      <c r="BI186" s="17" t="str">
        <f t="shared" si="2"/>
        <v>NO CS.HPT</v>
      </c>
    </row>
    <row r="187" spans="1:62" ht="105" x14ac:dyDescent="0.25">
      <c r="A187" s="19">
        <v>183</v>
      </c>
      <c r="B187" s="20" t="s">
        <v>377</v>
      </c>
      <c r="C187" s="20" t="s">
        <v>12</v>
      </c>
      <c r="D187" s="21" t="s">
        <v>378</v>
      </c>
      <c r="E187" s="38"/>
      <c r="F187" s="198"/>
      <c r="G187" s="205"/>
      <c r="H187" s="77"/>
      <c r="I187" s="205"/>
      <c r="J187" s="74"/>
      <c r="K187" s="74"/>
      <c r="L187" s="75"/>
      <c r="M187" s="69"/>
      <c r="N187" s="84"/>
      <c r="O187" s="77"/>
      <c r="P187" s="72"/>
      <c r="Q187" s="87"/>
      <c r="R187" s="73"/>
      <c r="S187" s="74"/>
      <c r="T187" s="75"/>
      <c r="U187" s="69"/>
      <c r="V187" s="84"/>
      <c r="W187" s="77"/>
      <c r="X187" s="84"/>
      <c r="Y187" s="72"/>
      <c r="Z187" s="199"/>
      <c r="AA187" s="74"/>
      <c r="AB187" s="75"/>
      <c r="AC187" s="73"/>
      <c r="AD187" s="74"/>
      <c r="AE187" s="75"/>
      <c r="AF187" s="69"/>
      <c r="AG187" s="84"/>
      <c r="AH187" s="77"/>
      <c r="AI187" s="84"/>
      <c r="AJ187" s="72"/>
      <c r="AK187" s="73"/>
      <c r="AL187" s="74"/>
      <c r="AM187" s="75"/>
      <c r="AN187" s="73"/>
      <c r="AO187" s="74"/>
      <c r="AP187" s="75"/>
      <c r="AQ187" s="69"/>
      <c r="AR187" s="84"/>
      <c r="AS187" s="77"/>
      <c r="AT187" s="84"/>
      <c r="AU187" s="72"/>
      <c r="AV187" s="73"/>
      <c r="AW187" s="74"/>
      <c r="AX187" s="75"/>
      <c r="AY187" s="73"/>
      <c r="AZ187" s="74"/>
      <c r="BA187" s="75"/>
      <c r="BB187" s="73"/>
      <c r="BC187" s="74"/>
      <c r="BD187" s="80"/>
      <c r="BE187" s="81" t="s">
        <v>875</v>
      </c>
      <c r="BF187" s="82" t="s">
        <v>891</v>
      </c>
      <c r="BG187" s="83" t="s">
        <v>892</v>
      </c>
      <c r="BH187" s="17" t="s">
        <v>831</v>
      </c>
      <c r="BI187" s="17" t="str">
        <f t="shared" si="2"/>
        <v>NO CS.HPT</v>
      </c>
    </row>
    <row r="188" spans="1:62" ht="30" x14ac:dyDescent="0.25">
      <c r="A188" s="19">
        <v>184</v>
      </c>
      <c r="B188" s="20" t="s">
        <v>379</v>
      </c>
      <c r="C188" s="20" t="s">
        <v>12</v>
      </c>
      <c r="D188" s="21" t="s">
        <v>380</v>
      </c>
      <c r="E188" s="38"/>
      <c r="F188" s="198"/>
      <c r="G188" s="205"/>
      <c r="H188" s="77"/>
      <c r="I188" s="205"/>
      <c r="J188" s="74"/>
      <c r="K188" s="74"/>
      <c r="L188" s="75"/>
      <c r="M188" s="69"/>
      <c r="N188" s="84"/>
      <c r="O188" s="77"/>
      <c r="P188" s="72"/>
      <c r="Q188" s="87"/>
      <c r="R188" s="73"/>
      <c r="S188" s="74"/>
      <c r="T188" s="75"/>
      <c r="U188" s="69"/>
      <c r="V188" s="84"/>
      <c r="W188" s="77"/>
      <c r="X188" s="84"/>
      <c r="Y188" s="72"/>
      <c r="Z188" s="199"/>
      <c r="AA188" s="74"/>
      <c r="AB188" s="75"/>
      <c r="AC188" s="73"/>
      <c r="AD188" s="74"/>
      <c r="AE188" s="75"/>
      <c r="AF188" s="69"/>
      <c r="AG188" s="84"/>
      <c r="AH188" s="77"/>
      <c r="AI188" s="84"/>
      <c r="AJ188" s="72"/>
      <c r="AK188" s="73"/>
      <c r="AL188" s="74"/>
      <c r="AM188" s="75"/>
      <c r="AN188" s="73"/>
      <c r="AO188" s="74"/>
      <c r="AP188" s="75"/>
      <c r="AQ188" s="69"/>
      <c r="AR188" s="84"/>
      <c r="AS188" s="77"/>
      <c r="AT188" s="84"/>
      <c r="AU188" s="72"/>
      <c r="AV188" s="73"/>
      <c r="AW188" s="74"/>
      <c r="AX188" s="75"/>
      <c r="AY188" s="73"/>
      <c r="AZ188" s="74"/>
      <c r="BA188" s="75"/>
      <c r="BB188" s="73"/>
      <c r="BC188" s="74"/>
      <c r="BD188" s="80"/>
      <c r="BE188" s="81" t="s">
        <v>875</v>
      </c>
      <c r="BF188" s="82" t="s">
        <v>891</v>
      </c>
      <c r="BG188" s="83" t="s">
        <v>892</v>
      </c>
      <c r="BH188" s="17" t="s">
        <v>831</v>
      </c>
      <c r="BI188" s="17" t="str">
        <f t="shared" si="2"/>
        <v>NO CS.HPT</v>
      </c>
    </row>
    <row r="189" spans="1:62" ht="75" x14ac:dyDescent="0.25">
      <c r="A189" s="19">
        <v>185</v>
      </c>
      <c r="B189" s="20" t="s">
        <v>381</v>
      </c>
      <c r="C189" s="20" t="s">
        <v>12</v>
      </c>
      <c r="D189" s="21" t="s">
        <v>382</v>
      </c>
      <c r="E189" s="38"/>
      <c r="F189" s="198"/>
      <c r="G189" s="201"/>
      <c r="H189" s="77"/>
      <c r="I189" s="201"/>
      <c r="J189" s="74"/>
      <c r="K189" s="74"/>
      <c r="L189" s="75"/>
      <c r="M189" s="69"/>
      <c r="N189" s="84"/>
      <c r="O189" s="77"/>
      <c r="P189" s="72"/>
      <c r="Q189" s="87"/>
      <c r="R189" s="73"/>
      <c r="S189" s="74"/>
      <c r="T189" s="75"/>
      <c r="U189" s="69"/>
      <c r="V189" s="84"/>
      <c r="W189" s="77"/>
      <c r="X189" s="84"/>
      <c r="Y189" s="72"/>
      <c r="Z189" s="199"/>
      <c r="AA189" s="74"/>
      <c r="AB189" s="75"/>
      <c r="AC189" s="73"/>
      <c r="AD189" s="74"/>
      <c r="AE189" s="75"/>
      <c r="AF189" s="69"/>
      <c r="AG189" s="84"/>
      <c r="AH189" s="77"/>
      <c r="AI189" s="84"/>
      <c r="AJ189" s="72"/>
      <c r="AK189" s="73"/>
      <c r="AL189" s="74"/>
      <c r="AM189" s="75"/>
      <c r="AN189" s="73"/>
      <c r="AO189" s="74"/>
      <c r="AP189" s="75"/>
      <c r="AQ189" s="69"/>
      <c r="AR189" s="84"/>
      <c r="AS189" s="77"/>
      <c r="AT189" s="84"/>
      <c r="AU189" s="72"/>
      <c r="AV189" s="73"/>
      <c r="AW189" s="74"/>
      <c r="AX189" s="75"/>
      <c r="AY189" s="73"/>
      <c r="AZ189" s="74"/>
      <c r="BA189" s="75"/>
      <c r="BB189" s="73"/>
      <c r="BC189" s="74"/>
      <c r="BD189" s="80"/>
      <c r="BE189" s="81" t="s">
        <v>875</v>
      </c>
      <c r="BF189" s="82" t="s">
        <v>891</v>
      </c>
      <c r="BG189" s="83" t="s">
        <v>892</v>
      </c>
      <c r="BH189" s="17" t="s">
        <v>983</v>
      </c>
      <c r="BI189" s="17" t="str">
        <f t="shared" si="2"/>
        <v>E.420</v>
      </c>
      <c r="BJ189" s="49" t="s">
        <v>983</v>
      </c>
    </row>
    <row r="190" spans="1:62" ht="180" x14ac:dyDescent="0.25">
      <c r="A190" s="19">
        <v>186</v>
      </c>
      <c r="B190" s="20" t="s">
        <v>383</v>
      </c>
      <c r="C190" s="20" t="s">
        <v>12</v>
      </c>
      <c r="D190" s="21" t="s">
        <v>384</v>
      </c>
      <c r="E190" s="38"/>
      <c r="F190" s="198"/>
      <c r="G190" s="201"/>
      <c r="H190" s="77"/>
      <c r="I190" s="201"/>
      <c r="J190" s="74"/>
      <c r="K190" s="74"/>
      <c r="L190" s="75"/>
      <c r="M190" s="69"/>
      <c r="N190" s="84"/>
      <c r="O190" s="77"/>
      <c r="P190" s="72"/>
      <c r="Q190" s="87"/>
      <c r="R190" s="73"/>
      <c r="S190" s="74"/>
      <c r="T190" s="75"/>
      <c r="U190" s="69"/>
      <c r="V190" s="84"/>
      <c r="W190" s="77"/>
      <c r="X190" s="84"/>
      <c r="Y190" s="72"/>
      <c r="Z190" s="199"/>
      <c r="AA190" s="74"/>
      <c r="AB190" s="75"/>
      <c r="AC190" s="73"/>
      <c r="AD190" s="74"/>
      <c r="AE190" s="75"/>
      <c r="AF190" s="69"/>
      <c r="AG190" s="84"/>
      <c r="AH190" s="77"/>
      <c r="AI190" s="84"/>
      <c r="AJ190" s="72"/>
      <c r="AK190" s="73"/>
      <c r="AL190" s="74"/>
      <c r="AM190" s="75"/>
      <c r="AN190" s="73"/>
      <c r="AO190" s="74"/>
      <c r="AP190" s="75"/>
      <c r="AQ190" s="69"/>
      <c r="AR190" s="84"/>
      <c r="AS190" s="77"/>
      <c r="AT190" s="84"/>
      <c r="AU190" s="72"/>
      <c r="AV190" s="73"/>
      <c r="AW190" s="74"/>
      <c r="AX190" s="75"/>
      <c r="AY190" s="73"/>
      <c r="AZ190" s="74"/>
      <c r="BA190" s="75"/>
      <c r="BB190" s="73"/>
      <c r="BC190" s="74"/>
      <c r="BD190" s="80"/>
      <c r="BE190" s="81" t="s">
        <v>875</v>
      </c>
      <c r="BF190" s="82" t="s">
        <v>891</v>
      </c>
      <c r="BG190" s="83" t="s">
        <v>892</v>
      </c>
      <c r="BH190" s="17" t="s">
        <v>983</v>
      </c>
      <c r="BI190" s="17" t="str">
        <f t="shared" si="2"/>
        <v>E.420</v>
      </c>
      <c r="BJ190" s="49" t="s">
        <v>983</v>
      </c>
    </row>
    <row r="191" spans="1:62" ht="75" x14ac:dyDescent="0.25">
      <c r="A191" s="19">
        <v>187</v>
      </c>
      <c r="B191" s="20" t="s">
        <v>385</v>
      </c>
      <c r="C191" s="20" t="s">
        <v>12</v>
      </c>
      <c r="D191" s="21" t="s">
        <v>386</v>
      </c>
      <c r="E191" s="38"/>
      <c r="F191" s="198"/>
      <c r="G191" s="201"/>
      <c r="H191" s="77"/>
      <c r="I191" s="201"/>
      <c r="J191" s="74"/>
      <c r="K191" s="74"/>
      <c r="L191" s="75"/>
      <c r="M191" s="69"/>
      <c r="N191" s="84"/>
      <c r="O191" s="77"/>
      <c r="P191" s="72"/>
      <c r="Q191" s="87"/>
      <c r="R191" s="73"/>
      <c r="S191" s="74"/>
      <c r="T191" s="75"/>
      <c r="U191" s="69"/>
      <c r="V191" s="84"/>
      <c r="W191" s="77"/>
      <c r="X191" s="84"/>
      <c r="Y191" s="72"/>
      <c r="Z191" s="199"/>
      <c r="AA191" s="74"/>
      <c r="AB191" s="75"/>
      <c r="AC191" s="73"/>
      <c r="AD191" s="74"/>
      <c r="AE191" s="75"/>
      <c r="AF191" s="69"/>
      <c r="AG191" s="84"/>
      <c r="AH191" s="77"/>
      <c r="AI191" s="84"/>
      <c r="AJ191" s="72"/>
      <c r="AK191" s="73"/>
      <c r="AL191" s="74"/>
      <c r="AM191" s="75"/>
      <c r="AN191" s="73"/>
      <c r="AO191" s="74"/>
      <c r="AP191" s="75"/>
      <c r="AQ191" s="69"/>
      <c r="AR191" s="84"/>
      <c r="AS191" s="77"/>
      <c r="AT191" s="84"/>
      <c r="AU191" s="72"/>
      <c r="AV191" s="73"/>
      <c r="AW191" s="74"/>
      <c r="AX191" s="75"/>
      <c r="AY191" s="73"/>
      <c r="AZ191" s="74"/>
      <c r="BA191" s="75"/>
      <c r="BB191" s="73"/>
      <c r="BC191" s="74"/>
      <c r="BD191" s="80"/>
      <c r="BE191" s="81" t="s">
        <v>875</v>
      </c>
      <c r="BF191" s="82" t="s">
        <v>891</v>
      </c>
      <c r="BG191" s="83" t="s">
        <v>892</v>
      </c>
      <c r="BH191" s="166" t="s">
        <v>983</v>
      </c>
      <c r="BI191" s="17" t="str">
        <f t="shared" si="2"/>
        <v>E.420</v>
      </c>
      <c r="BJ191" s="196" t="s">
        <v>983</v>
      </c>
    </row>
    <row r="192" spans="1:62" ht="30" x14ac:dyDescent="0.25">
      <c r="A192" s="19">
        <v>188</v>
      </c>
      <c r="B192" s="20" t="s">
        <v>387</v>
      </c>
      <c r="C192" s="20" t="s">
        <v>12</v>
      </c>
      <c r="D192" s="21" t="s">
        <v>388</v>
      </c>
      <c r="E192" s="38"/>
      <c r="F192" s="198"/>
      <c r="G192" s="205"/>
      <c r="H192" s="77"/>
      <c r="I192" s="201"/>
      <c r="J192" s="74"/>
      <c r="K192" s="74"/>
      <c r="L192" s="75"/>
      <c r="M192" s="69"/>
      <c r="N192" s="84"/>
      <c r="O192" s="77"/>
      <c r="P192" s="72"/>
      <c r="Q192" s="87"/>
      <c r="R192" s="73"/>
      <c r="S192" s="74"/>
      <c r="T192" s="75"/>
      <c r="U192" s="69"/>
      <c r="V192" s="84"/>
      <c r="W192" s="77"/>
      <c r="X192" s="84"/>
      <c r="Y192" s="72"/>
      <c r="Z192" s="199"/>
      <c r="AA192" s="74"/>
      <c r="AB192" s="75"/>
      <c r="AC192" s="73"/>
      <c r="AD192" s="74"/>
      <c r="AE192" s="75"/>
      <c r="AF192" s="69"/>
      <c r="AG192" s="84"/>
      <c r="AH192" s="77"/>
      <c r="AI192" s="84"/>
      <c r="AJ192" s="72"/>
      <c r="AK192" s="73"/>
      <c r="AL192" s="74"/>
      <c r="AM192" s="75"/>
      <c r="AN192" s="73"/>
      <c r="AO192" s="74"/>
      <c r="AP192" s="75"/>
      <c r="AQ192" s="69"/>
      <c r="AR192" s="84"/>
      <c r="AS192" s="77"/>
      <c r="AT192" s="84"/>
      <c r="AU192" s="72"/>
      <c r="AV192" s="73"/>
      <c r="AW192" s="74"/>
      <c r="AX192" s="75"/>
      <c r="AY192" s="73"/>
      <c r="AZ192" s="74"/>
      <c r="BA192" s="75"/>
      <c r="BB192" s="73"/>
      <c r="BC192" s="74"/>
      <c r="BD192" s="80"/>
      <c r="BE192" s="81" t="s">
        <v>875</v>
      </c>
      <c r="BF192" s="82" t="s">
        <v>891</v>
      </c>
      <c r="BG192" s="83" t="s">
        <v>892</v>
      </c>
      <c r="BH192" s="17" t="s">
        <v>983</v>
      </c>
      <c r="BI192" s="17" t="str">
        <f t="shared" si="2"/>
        <v>E.420</v>
      </c>
      <c r="BJ192" s="49" t="s">
        <v>983</v>
      </c>
    </row>
    <row r="193" spans="1:62" ht="75" x14ac:dyDescent="0.25">
      <c r="A193" s="19">
        <v>189</v>
      </c>
      <c r="B193" s="20" t="s">
        <v>389</v>
      </c>
      <c r="C193" s="20" t="s">
        <v>12</v>
      </c>
      <c r="D193" s="21" t="s">
        <v>390</v>
      </c>
      <c r="E193" s="38"/>
      <c r="F193" s="198"/>
      <c r="G193" s="205"/>
      <c r="H193" s="77"/>
      <c r="I193" s="201"/>
      <c r="J193" s="74"/>
      <c r="K193" s="74"/>
      <c r="L193" s="75"/>
      <c r="M193" s="69"/>
      <c r="N193" s="84"/>
      <c r="O193" s="77"/>
      <c r="P193" s="72"/>
      <c r="Q193" s="87"/>
      <c r="R193" s="73"/>
      <c r="S193" s="74"/>
      <c r="T193" s="75"/>
      <c r="U193" s="69"/>
      <c r="V193" s="110"/>
      <c r="W193" s="77"/>
      <c r="X193" s="84"/>
      <c r="Y193" s="72"/>
      <c r="Z193" s="199"/>
      <c r="AA193" s="74"/>
      <c r="AB193" s="75"/>
      <c r="AC193" s="73"/>
      <c r="AD193" s="74"/>
      <c r="AE193" s="75"/>
      <c r="AF193" s="69"/>
      <c r="AG193" s="110"/>
      <c r="AH193" s="77"/>
      <c r="AI193" s="84"/>
      <c r="AJ193" s="72"/>
      <c r="AK193" s="73"/>
      <c r="AL193" s="74"/>
      <c r="AM193" s="75"/>
      <c r="AN193" s="73"/>
      <c r="AO193" s="74"/>
      <c r="AP193" s="75"/>
      <c r="AQ193" s="69"/>
      <c r="AR193" s="110"/>
      <c r="AS193" s="77"/>
      <c r="AT193" s="84"/>
      <c r="AU193" s="72"/>
      <c r="AV193" s="73"/>
      <c r="AW193" s="74"/>
      <c r="AX193" s="75"/>
      <c r="AY193" s="73"/>
      <c r="AZ193" s="74"/>
      <c r="BA193" s="75"/>
      <c r="BB193" s="73"/>
      <c r="BC193" s="74"/>
      <c r="BD193" s="80"/>
      <c r="BE193" s="81" t="s">
        <v>875</v>
      </c>
      <c r="BF193" s="82" t="s">
        <v>891</v>
      </c>
      <c r="BG193" s="83" t="s">
        <v>892</v>
      </c>
      <c r="BH193" s="17" t="s">
        <v>831</v>
      </c>
      <c r="BI193" s="17" t="str">
        <f t="shared" si="2"/>
        <v>NO CS.HPT</v>
      </c>
      <c r="BJ193" s="191" t="s">
        <v>983</v>
      </c>
    </row>
    <row r="194" spans="1:62" ht="195" x14ac:dyDescent="0.25">
      <c r="A194" s="19">
        <v>190</v>
      </c>
      <c r="B194" s="20" t="s">
        <v>391</v>
      </c>
      <c r="C194" s="20" t="s">
        <v>12</v>
      </c>
      <c r="D194" s="21" t="s">
        <v>392</v>
      </c>
      <c r="E194" s="38"/>
      <c r="F194" s="198"/>
      <c r="G194" s="205"/>
      <c r="H194" s="77"/>
      <c r="I194" s="201"/>
      <c r="J194" s="74"/>
      <c r="K194" s="74"/>
      <c r="L194" s="75"/>
      <c r="M194" s="69"/>
      <c r="N194" s="84"/>
      <c r="O194" s="77"/>
      <c r="P194" s="72"/>
      <c r="Q194" s="87"/>
      <c r="R194" s="73"/>
      <c r="S194" s="74"/>
      <c r="T194" s="75"/>
      <c r="U194" s="69"/>
      <c r="V194" s="110"/>
      <c r="W194" s="77"/>
      <c r="X194" s="84"/>
      <c r="Y194" s="72"/>
      <c r="Z194" s="199"/>
      <c r="AA194" s="74"/>
      <c r="AB194" s="75"/>
      <c r="AC194" s="73"/>
      <c r="AD194" s="74"/>
      <c r="AE194" s="75"/>
      <c r="AF194" s="69"/>
      <c r="AG194" s="110"/>
      <c r="AH194" s="77"/>
      <c r="AI194" s="84"/>
      <c r="AJ194" s="72"/>
      <c r="AK194" s="73"/>
      <c r="AL194" s="74"/>
      <c r="AM194" s="75"/>
      <c r="AN194" s="73"/>
      <c r="AO194" s="74"/>
      <c r="AP194" s="75"/>
      <c r="AQ194" s="69"/>
      <c r="AR194" s="110"/>
      <c r="AS194" s="77"/>
      <c r="AT194" s="84"/>
      <c r="AU194" s="72"/>
      <c r="AV194" s="73"/>
      <c r="AW194" s="74"/>
      <c r="AX194" s="75"/>
      <c r="AY194" s="73"/>
      <c r="AZ194" s="74"/>
      <c r="BA194" s="75"/>
      <c r="BB194" s="73"/>
      <c r="BC194" s="74"/>
      <c r="BD194" s="80"/>
      <c r="BE194" s="81" t="s">
        <v>875</v>
      </c>
      <c r="BF194" s="82" t="s">
        <v>891</v>
      </c>
      <c r="BG194" s="83" t="s">
        <v>892</v>
      </c>
      <c r="BH194" s="17" t="s">
        <v>831</v>
      </c>
      <c r="BI194" s="17" t="str">
        <f t="shared" si="2"/>
        <v>NO CS.HPT</v>
      </c>
      <c r="BJ194" s="191" t="s">
        <v>983</v>
      </c>
    </row>
    <row r="195" spans="1:62" ht="75" x14ac:dyDescent="0.25">
      <c r="A195" s="19">
        <v>191</v>
      </c>
      <c r="B195" s="20" t="s">
        <v>393</v>
      </c>
      <c r="C195" s="20" t="s">
        <v>12</v>
      </c>
      <c r="D195" s="21" t="s">
        <v>394</v>
      </c>
      <c r="E195" s="38"/>
      <c r="F195" s="198"/>
      <c r="G195" s="205"/>
      <c r="H195" s="77"/>
      <c r="I195" s="205"/>
      <c r="J195" s="74"/>
      <c r="K195" s="74"/>
      <c r="L195" s="75"/>
      <c r="M195" s="69"/>
      <c r="N195" s="84"/>
      <c r="O195" s="77"/>
      <c r="P195" s="72"/>
      <c r="Q195" s="87"/>
      <c r="R195" s="73"/>
      <c r="S195" s="74"/>
      <c r="T195" s="75"/>
      <c r="U195" s="69"/>
      <c r="V195" s="84"/>
      <c r="W195" s="77"/>
      <c r="X195" s="84"/>
      <c r="Y195" s="72"/>
      <c r="Z195" s="199"/>
      <c r="AA195" s="74"/>
      <c r="AB195" s="75"/>
      <c r="AC195" s="73"/>
      <c r="AD195" s="74"/>
      <c r="AE195" s="75"/>
      <c r="AF195" s="69"/>
      <c r="AG195" s="84"/>
      <c r="AH195" s="77"/>
      <c r="AI195" s="84"/>
      <c r="AJ195" s="72"/>
      <c r="AK195" s="73"/>
      <c r="AL195" s="74"/>
      <c r="AM195" s="75"/>
      <c r="AN195" s="73"/>
      <c r="AO195" s="74"/>
      <c r="AP195" s="75"/>
      <c r="AQ195" s="69"/>
      <c r="AR195" s="84"/>
      <c r="AS195" s="77"/>
      <c r="AT195" s="84"/>
      <c r="AU195" s="72"/>
      <c r="AV195" s="73"/>
      <c r="AW195" s="74"/>
      <c r="AX195" s="75"/>
      <c r="AY195" s="73"/>
      <c r="AZ195" s="74"/>
      <c r="BA195" s="75"/>
      <c r="BB195" s="73"/>
      <c r="BC195" s="74"/>
      <c r="BD195" s="80"/>
      <c r="BE195" s="81" t="s">
        <v>875</v>
      </c>
      <c r="BF195" s="82" t="s">
        <v>891</v>
      </c>
      <c r="BG195" s="83" t="s">
        <v>892</v>
      </c>
      <c r="BH195" s="17" t="s">
        <v>848</v>
      </c>
      <c r="BI195" s="17" t="str">
        <f t="shared" si="2"/>
        <v>FUERA DE ALCANCE DE CS-HPT</v>
      </c>
      <c r="BJ195" s="49" t="s">
        <v>1077</v>
      </c>
    </row>
    <row r="196" spans="1:62" ht="45" x14ac:dyDescent="0.25">
      <c r="A196" s="19">
        <v>192</v>
      </c>
      <c r="B196" s="20" t="s">
        <v>395</v>
      </c>
      <c r="C196" s="20" t="s">
        <v>12</v>
      </c>
      <c r="D196" s="21" t="s">
        <v>396</v>
      </c>
      <c r="E196" s="38"/>
      <c r="F196" s="198"/>
      <c r="G196" s="205"/>
      <c r="H196" s="77"/>
      <c r="I196" s="205"/>
      <c r="J196" s="74"/>
      <c r="K196" s="74"/>
      <c r="L196" s="75"/>
      <c r="M196" s="69"/>
      <c r="N196" s="84"/>
      <c r="O196" s="77"/>
      <c r="P196" s="72"/>
      <c r="Q196" s="87"/>
      <c r="R196" s="73"/>
      <c r="S196" s="74"/>
      <c r="T196" s="75"/>
      <c r="U196" s="69"/>
      <c r="V196" s="84"/>
      <c r="W196" s="77"/>
      <c r="X196" s="84"/>
      <c r="Y196" s="72"/>
      <c r="Z196" s="199"/>
      <c r="AA196" s="74"/>
      <c r="AB196" s="75"/>
      <c r="AC196" s="73"/>
      <c r="AD196" s="74"/>
      <c r="AE196" s="75"/>
      <c r="AF196" s="69"/>
      <c r="AG196" s="84"/>
      <c r="AH196" s="77"/>
      <c r="AI196" s="84"/>
      <c r="AJ196" s="72"/>
      <c r="AK196" s="73"/>
      <c r="AL196" s="74"/>
      <c r="AM196" s="75"/>
      <c r="AN196" s="73"/>
      <c r="AO196" s="74"/>
      <c r="AP196" s="75"/>
      <c r="AQ196" s="69"/>
      <c r="AR196" s="84"/>
      <c r="AS196" s="77"/>
      <c r="AT196" s="84"/>
      <c r="AU196" s="72"/>
      <c r="AV196" s="73"/>
      <c r="AW196" s="74"/>
      <c r="AX196" s="75"/>
      <c r="AY196" s="73"/>
      <c r="AZ196" s="74"/>
      <c r="BA196" s="75"/>
      <c r="BB196" s="73"/>
      <c r="BC196" s="74"/>
      <c r="BD196" s="80"/>
      <c r="BE196" s="81" t="s">
        <v>875</v>
      </c>
      <c r="BF196" s="82" t="s">
        <v>891</v>
      </c>
      <c r="BG196" s="83" t="s">
        <v>892</v>
      </c>
      <c r="BH196" s="17" t="s">
        <v>848</v>
      </c>
      <c r="BI196" s="17" t="str">
        <f t="shared" si="2"/>
        <v>FUERA DE ALCANCE DE CS-HPT</v>
      </c>
      <c r="BJ196" s="49" t="s">
        <v>1077</v>
      </c>
    </row>
    <row r="197" spans="1:62" ht="315" x14ac:dyDescent="0.25">
      <c r="A197" s="19">
        <v>193</v>
      </c>
      <c r="B197" s="20" t="s">
        <v>397</v>
      </c>
      <c r="C197" s="20" t="s">
        <v>12</v>
      </c>
      <c r="D197" s="21" t="s">
        <v>398</v>
      </c>
      <c r="E197" s="38"/>
      <c r="F197" s="198"/>
      <c r="G197" s="205"/>
      <c r="H197" s="77"/>
      <c r="I197" s="205"/>
      <c r="J197" s="74"/>
      <c r="K197" s="74"/>
      <c r="L197" s="75"/>
      <c r="M197" s="69"/>
      <c r="N197" s="84"/>
      <c r="O197" s="77"/>
      <c r="P197" s="72"/>
      <c r="Q197" s="96"/>
      <c r="R197" s="73"/>
      <c r="S197" s="74"/>
      <c r="T197" s="75"/>
      <c r="U197" s="69"/>
      <c r="V197" s="84"/>
      <c r="W197" s="77"/>
      <c r="X197" s="97"/>
      <c r="Y197" s="98"/>
      <c r="Z197" s="199"/>
      <c r="AA197" s="74"/>
      <c r="AB197" s="75"/>
      <c r="AC197" s="73"/>
      <c r="AD197" s="74"/>
      <c r="AE197" s="75"/>
      <c r="AF197" s="69"/>
      <c r="AG197" s="84"/>
      <c r="AH197" s="77"/>
      <c r="AI197" s="97"/>
      <c r="AJ197" s="98"/>
      <c r="AK197" s="73"/>
      <c r="AL197" s="74"/>
      <c r="AM197" s="75"/>
      <c r="AN197" s="73"/>
      <c r="AO197" s="74"/>
      <c r="AP197" s="75"/>
      <c r="AQ197" s="69"/>
      <c r="AR197" s="84"/>
      <c r="AS197" s="77"/>
      <c r="AT197" s="97"/>
      <c r="AU197" s="98"/>
      <c r="AV197" s="73"/>
      <c r="AW197" s="74"/>
      <c r="AX197" s="75"/>
      <c r="AY197" s="73"/>
      <c r="AZ197" s="74"/>
      <c r="BA197" s="75"/>
      <c r="BB197" s="73"/>
      <c r="BC197" s="74"/>
      <c r="BD197" s="80"/>
      <c r="BE197" s="81" t="s">
        <v>875</v>
      </c>
      <c r="BF197" s="82" t="s">
        <v>891</v>
      </c>
      <c r="BG197" s="83" t="s">
        <v>892</v>
      </c>
      <c r="BH197" s="17" t="s">
        <v>848</v>
      </c>
      <c r="BI197" s="17" t="str">
        <f t="shared" si="2"/>
        <v>FUERA DE ALCANCE DE CS-HPT</v>
      </c>
      <c r="BJ197" s="49" t="s">
        <v>1077</v>
      </c>
    </row>
    <row r="198" spans="1:62" ht="123.75" customHeight="1" x14ac:dyDescent="0.25">
      <c r="A198" s="19">
        <v>194</v>
      </c>
      <c r="B198" s="20" t="s">
        <v>399</v>
      </c>
      <c r="C198" s="20" t="s">
        <v>12</v>
      </c>
      <c r="D198" s="21" t="s">
        <v>400</v>
      </c>
      <c r="E198" s="38"/>
      <c r="F198" s="198"/>
      <c r="G198" s="205"/>
      <c r="H198" s="77"/>
      <c r="I198" s="205"/>
      <c r="J198" s="74"/>
      <c r="K198" s="74"/>
      <c r="L198" s="75"/>
      <c r="M198" s="69"/>
      <c r="N198" s="84"/>
      <c r="O198" s="77"/>
      <c r="P198" s="72"/>
      <c r="Q198" s="87"/>
      <c r="R198" s="73"/>
      <c r="S198" s="74"/>
      <c r="T198" s="75"/>
      <c r="U198" s="69"/>
      <c r="V198" s="84"/>
      <c r="W198" s="77"/>
      <c r="X198" s="84"/>
      <c r="Y198" s="72"/>
      <c r="Z198" s="199"/>
      <c r="AA198" s="74"/>
      <c r="AB198" s="75"/>
      <c r="AC198" s="73"/>
      <c r="AD198" s="74"/>
      <c r="AE198" s="75"/>
      <c r="AF198" s="69"/>
      <c r="AG198" s="84"/>
      <c r="AH198" s="77"/>
      <c r="AI198" s="84"/>
      <c r="AJ198" s="72"/>
      <c r="AK198" s="73"/>
      <c r="AL198" s="74"/>
      <c r="AM198" s="75"/>
      <c r="AN198" s="73"/>
      <c r="AO198" s="74"/>
      <c r="AP198" s="75"/>
      <c r="AQ198" s="69"/>
      <c r="AR198" s="84"/>
      <c r="AS198" s="77"/>
      <c r="AT198" s="84"/>
      <c r="AU198" s="72"/>
      <c r="AV198" s="73"/>
      <c r="AW198" s="74"/>
      <c r="AX198" s="75"/>
      <c r="AY198" s="73"/>
      <c r="AZ198" s="74"/>
      <c r="BA198" s="75"/>
      <c r="BB198" s="73"/>
      <c r="BC198" s="74"/>
      <c r="BD198" s="80"/>
      <c r="BE198" s="81" t="s">
        <v>875</v>
      </c>
      <c r="BF198" s="82" t="s">
        <v>891</v>
      </c>
      <c r="BG198" s="83" t="s">
        <v>892</v>
      </c>
      <c r="BH198" s="17" t="s">
        <v>848</v>
      </c>
      <c r="BI198" s="17" t="str">
        <f t="shared" si="2"/>
        <v>FUERA DE ALCANCE DE CS-HPT</v>
      </c>
      <c r="BJ198" s="49" t="s">
        <v>1077</v>
      </c>
    </row>
    <row r="199" spans="1:62" ht="45" x14ac:dyDescent="0.25">
      <c r="A199" s="19">
        <v>195</v>
      </c>
      <c r="B199" s="20" t="s">
        <v>401</v>
      </c>
      <c r="C199" s="20" t="s">
        <v>12</v>
      </c>
      <c r="D199" s="21" t="s">
        <v>402</v>
      </c>
      <c r="E199" s="38"/>
      <c r="F199" s="198"/>
      <c r="G199" s="205"/>
      <c r="H199" s="77"/>
      <c r="I199" s="205"/>
      <c r="J199" s="74"/>
      <c r="K199" s="74"/>
      <c r="L199" s="75"/>
      <c r="M199" s="69"/>
      <c r="N199" s="84"/>
      <c r="O199" s="77"/>
      <c r="P199" s="72"/>
      <c r="Q199" s="87"/>
      <c r="R199" s="73"/>
      <c r="S199" s="74"/>
      <c r="T199" s="75"/>
      <c r="U199" s="69"/>
      <c r="V199" s="84"/>
      <c r="W199" s="77"/>
      <c r="X199" s="84"/>
      <c r="Y199" s="72"/>
      <c r="Z199" s="199"/>
      <c r="AA199" s="74"/>
      <c r="AB199" s="75"/>
      <c r="AC199" s="73"/>
      <c r="AD199" s="74"/>
      <c r="AE199" s="75"/>
      <c r="AF199" s="69"/>
      <c r="AG199" s="84"/>
      <c r="AH199" s="77"/>
      <c r="AI199" s="84"/>
      <c r="AJ199" s="72"/>
      <c r="AK199" s="73"/>
      <c r="AL199" s="74"/>
      <c r="AM199" s="75"/>
      <c r="AN199" s="73"/>
      <c r="AO199" s="74"/>
      <c r="AP199" s="75"/>
      <c r="AQ199" s="69"/>
      <c r="AR199" s="84"/>
      <c r="AS199" s="77"/>
      <c r="AT199" s="84"/>
      <c r="AU199" s="72"/>
      <c r="AV199" s="73"/>
      <c r="AW199" s="74"/>
      <c r="AX199" s="75"/>
      <c r="AY199" s="73"/>
      <c r="AZ199" s="74"/>
      <c r="BA199" s="75"/>
      <c r="BB199" s="73"/>
      <c r="BC199" s="74"/>
      <c r="BD199" s="80"/>
      <c r="BE199" s="81" t="s">
        <v>875</v>
      </c>
      <c r="BF199" s="82" t="s">
        <v>891</v>
      </c>
      <c r="BG199" s="83" t="s">
        <v>892</v>
      </c>
      <c r="BH199" s="17" t="s">
        <v>848</v>
      </c>
      <c r="BI199" s="17" t="str">
        <f t="shared" ref="BI199:BI262" si="3">CONCATENATE(BH199,Z199)</f>
        <v>FUERA DE ALCANCE DE CS-HPT</v>
      </c>
      <c r="BJ199" s="49" t="s">
        <v>1077</v>
      </c>
    </row>
    <row r="200" spans="1:62" ht="240" x14ac:dyDescent="0.25">
      <c r="A200" s="19">
        <v>196</v>
      </c>
      <c r="B200" s="20" t="s">
        <v>403</v>
      </c>
      <c r="C200" s="20" t="s">
        <v>12</v>
      </c>
      <c r="D200" s="21" t="s">
        <v>404</v>
      </c>
      <c r="E200" s="38"/>
      <c r="F200" s="198"/>
      <c r="G200" s="203"/>
      <c r="H200" s="77"/>
      <c r="I200" s="201"/>
      <c r="J200" s="74"/>
      <c r="K200" s="32"/>
      <c r="L200" s="75"/>
      <c r="M200" s="69"/>
      <c r="N200" s="84"/>
      <c r="O200" s="77"/>
      <c r="P200" s="114"/>
      <c r="Q200" s="115"/>
      <c r="R200" s="73"/>
      <c r="S200" s="74"/>
      <c r="T200" s="75"/>
      <c r="U200" s="69"/>
      <c r="V200" s="84"/>
      <c r="W200" s="77"/>
      <c r="X200" s="95"/>
      <c r="Y200" s="114"/>
      <c r="Z200" s="199"/>
      <c r="AA200" s="74"/>
      <c r="AB200" s="75"/>
      <c r="AC200" s="73"/>
      <c r="AD200" s="74"/>
      <c r="AE200" s="75"/>
      <c r="AF200" s="69"/>
      <c r="AG200" s="84"/>
      <c r="AH200" s="77"/>
      <c r="AI200" s="95"/>
      <c r="AJ200" s="114"/>
      <c r="AK200" s="73"/>
      <c r="AL200" s="74"/>
      <c r="AM200" s="75"/>
      <c r="AN200" s="73"/>
      <c r="AO200" s="74"/>
      <c r="AP200" s="75"/>
      <c r="AQ200" s="69"/>
      <c r="AR200" s="84"/>
      <c r="AS200" s="77"/>
      <c r="AT200" s="95"/>
      <c r="AU200" s="114"/>
      <c r="AV200" s="73"/>
      <c r="AW200" s="74"/>
      <c r="AX200" s="75"/>
      <c r="AY200" s="73"/>
      <c r="AZ200" s="74"/>
      <c r="BA200" s="75"/>
      <c r="BB200" s="73"/>
      <c r="BC200" s="74"/>
      <c r="BD200" s="80"/>
      <c r="BE200" s="81" t="s">
        <v>875</v>
      </c>
      <c r="BF200" s="82" t="s">
        <v>893</v>
      </c>
      <c r="BG200" s="83" t="s">
        <v>894</v>
      </c>
      <c r="BH200" s="17" t="s">
        <v>831</v>
      </c>
      <c r="BI200" s="17" t="str">
        <f t="shared" si="3"/>
        <v>NO CS.HPT</v>
      </c>
    </row>
    <row r="201" spans="1:62" ht="90" x14ac:dyDescent="0.25">
      <c r="A201" s="19">
        <v>197</v>
      </c>
      <c r="B201" s="20" t="s">
        <v>405</v>
      </c>
      <c r="C201" s="20" t="s">
        <v>12</v>
      </c>
      <c r="D201" s="21" t="s">
        <v>406</v>
      </c>
      <c r="E201" s="38"/>
      <c r="F201" s="198"/>
      <c r="G201" s="203"/>
      <c r="H201" s="77"/>
      <c r="I201" s="201"/>
      <c r="J201" s="74"/>
      <c r="K201" s="74"/>
      <c r="L201" s="75"/>
      <c r="M201" s="69"/>
      <c r="N201" s="84"/>
      <c r="O201" s="77"/>
      <c r="P201" s="114"/>
      <c r="Q201" s="115"/>
      <c r="R201" s="73"/>
      <c r="S201" s="74"/>
      <c r="T201" s="75"/>
      <c r="U201" s="69"/>
      <c r="V201" s="84"/>
      <c r="W201" s="77"/>
      <c r="X201" s="95"/>
      <c r="Y201" s="114"/>
      <c r="Z201" s="199"/>
      <c r="AA201" s="74"/>
      <c r="AB201" s="75"/>
      <c r="AC201" s="73"/>
      <c r="AD201" s="74"/>
      <c r="AE201" s="75"/>
      <c r="AF201" s="69"/>
      <c r="AG201" s="84"/>
      <c r="AH201" s="77"/>
      <c r="AI201" s="95"/>
      <c r="AJ201" s="114"/>
      <c r="AK201" s="73"/>
      <c r="AL201" s="74"/>
      <c r="AM201" s="75"/>
      <c r="AN201" s="73"/>
      <c r="AO201" s="74"/>
      <c r="AP201" s="75"/>
      <c r="AQ201" s="69"/>
      <c r="AR201" s="84"/>
      <c r="AS201" s="77"/>
      <c r="AT201" s="95"/>
      <c r="AU201" s="114"/>
      <c r="AV201" s="73"/>
      <c r="AW201" s="74"/>
      <c r="AX201" s="75"/>
      <c r="AY201" s="73"/>
      <c r="AZ201" s="74"/>
      <c r="BA201" s="75"/>
      <c r="BB201" s="73"/>
      <c r="BC201" s="74"/>
      <c r="BD201" s="80"/>
      <c r="BE201" s="81" t="s">
        <v>875</v>
      </c>
      <c r="BF201" s="82" t="s">
        <v>893</v>
      </c>
      <c r="BG201" s="83" t="s">
        <v>894</v>
      </c>
      <c r="BH201" s="17" t="s">
        <v>831</v>
      </c>
      <c r="BI201" s="17" t="str">
        <f t="shared" si="3"/>
        <v>NO CS.HPT</v>
      </c>
    </row>
    <row r="202" spans="1:62" ht="60" x14ac:dyDescent="0.25">
      <c r="A202" s="19">
        <v>198</v>
      </c>
      <c r="B202" s="20" t="s">
        <v>407</v>
      </c>
      <c r="C202" s="20" t="s">
        <v>12</v>
      </c>
      <c r="D202" s="21" t="s">
        <v>408</v>
      </c>
      <c r="E202" s="38"/>
      <c r="F202" s="198"/>
      <c r="G202" s="203"/>
      <c r="H202" s="77"/>
      <c r="I202" s="201"/>
      <c r="J202" s="74"/>
      <c r="K202" s="74"/>
      <c r="L202" s="75"/>
      <c r="M202" s="69"/>
      <c r="N202" s="84"/>
      <c r="O202" s="77"/>
      <c r="P202" s="72"/>
      <c r="Q202" s="87"/>
      <c r="R202" s="73"/>
      <c r="S202" s="74"/>
      <c r="T202" s="75"/>
      <c r="U202" s="69"/>
      <c r="V202" s="84"/>
      <c r="W202" s="77"/>
      <c r="X202" s="84"/>
      <c r="Y202" s="72"/>
      <c r="Z202" s="199"/>
      <c r="AA202" s="74"/>
      <c r="AB202" s="75"/>
      <c r="AC202" s="73"/>
      <c r="AD202" s="74"/>
      <c r="AE202" s="75"/>
      <c r="AF202" s="69"/>
      <c r="AG202" s="84"/>
      <c r="AH202" s="77"/>
      <c r="AI202" s="84"/>
      <c r="AJ202" s="72"/>
      <c r="AK202" s="73"/>
      <c r="AL202" s="74"/>
      <c r="AM202" s="75"/>
      <c r="AN202" s="73"/>
      <c r="AO202" s="74"/>
      <c r="AP202" s="75"/>
      <c r="AQ202" s="69"/>
      <c r="AR202" s="84"/>
      <c r="AS202" s="77"/>
      <c r="AT202" s="84"/>
      <c r="AU202" s="72"/>
      <c r="AV202" s="73"/>
      <c r="AW202" s="74"/>
      <c r="AX202" s="75"/>
      <c r="AY202" s="73"/>
      <c r="AZ202" s="74"/>
      <c r="BA202" s="75"/>
      <c r="BB202" s="73"/>
      <c r="BC202" s="74"/>
      <c r="BD202" s="80"/>
      <c r="BE202" s="81" t="s">
        <v>875</v>
      </c>
      <c r="BF202" s="82" t="s">
        <v>893</v>
      </c>
      <c r="BG202" s="83" t="s">
        <v>894</v>
      </c>
      <c r="BH202" s="17" t="s">
        <v>978</v>
      </c>
      <c r="BI202" s="17" t="str">
        <f t="shared" si="3"/>
        <v>E.430</v>
      </c>
      <c r="BJ202" s="49" t="s">
        <v>978</v>
      </c>
    </row>
    <row r="203" spans="1:62" ht="120" x14ac:dyDescent="0.25">
      <c r="A203" s="19">
        <v>199</v>
      </c>
      <c r="B203" s="20" t="s">
        <v>409</v>
      </c>
      <c r="C203" s="20" t="s">
        <v>35</v>
      </c>
      <c r="D203" s="21" t="s">
        <v>895</v>
      </c>
      <c r="E203" s="38"/>
      <c r="F203" s="198"/>
      <c r="G203" s="203"/>
      <c r="H203" s="77"/>
      <c r="I203" s="206"/>
      <c r="J203" s="74"/>
      <c r="K203" s="74"/>
      <c r="L203" s="75"/>
      <c r="M203" s="69"/>
      <c r="N203" s="84"/>
      <c r="O203" s="77"/>
      <c r="P203" s="72"/>
      <c r="Q203" s="96"/>
      <c r="R203" s="73"/>
      <c r="S203" s="74"/>
      <c r="T203" s="75"/>
      <c r="U203" s="69"/>
      <c r="V203" s="97"/>
      <c r="W203" s="77"/>
      <c r="X203" s="97"/>
      <c r="Y203" s="98"/>
      <c r="Z203" s="199"/>
      <c r="AA203" s="74"/>
      <c r="AB203" s="75"/>
      <c r="AC203" s="73"/>
      <c r="AD203" s="74"/>
      <c r="AE203" s="75"/>
      <c r="AF203" s="69"/>
      <c r="AG203" s="97"/>
      <c r="AH203" s="77"/>
      <c r="AI203" s="97"/>
      <c r="AJ203" s="98"/>
      <c r="AK203" s="73"/>
      <c r="AL203" s="74"/>
      <c r="AM203" s="75"/>
      <c r="AN203" s="73"/>
      <c r="AO203" s="74"/>
      <c r="AP203" s="75"/>
      <c r="AQ203" s="69"/>
      <c r="AR203" s="97"/>
      <c r="AS203" s="77"/>
      <c r="AT203" s="97"/>
      <c r="AU203" s="98"/>
      <c r="AV203" s="73"/>
      <c r="AW203" s="74"/>
      <c r="AX203" s="75"/>
      <c r="AY203" s="73"/>
      <c r="AZ203" s="74"/>
      <c r="BA203" s="75"/>
      <c r="BB203" s="73"/>
      <c r="BC203" s="74"/>
      <c r="BD203" s="80"/>
      <c r="BE203" s="81" t="s">
        <v>875</v>
      </c>
      <c r="BF203" s="82" t="s">
        <v>893</v>
      </c>
      <c r="BG203" s="83" t="s">
        <v>894</v>
      </c>
      <c r="BH203" s="17" t="s">
        <v>831</v>
      </c>
      <c r="BI203" s="17" t="str">
        <f t="shared" si="3"/>
        <v>NO CS.HPT</v>
      </c>
    </row>
    <row r="204" spans="1:62" ht="45" x14ac:dyDescent="0.25">
      <c r="A204" s="19">
        <v>200</v>
      </c>
      <c r="B204" s="20" t="s">
        <v>411</v>
      </c>
      <c r="C204" s="20" t="s">
        <v>12</v>
      </c>
      <c r="D204" s="21" t="s">
        <v>412</v>
      </c>
      <c r="E204" s="38"/>
      <c r="F204" s="198"/>
      <c r="G204" s="205"/>
      <c r="H204" s="77"/>
      <c r="I204" s="206"/>
      <c r="J204" s="74"/>
      <c r="K204" s="74"/>
      <c r="L204" s="75"/>
      <c r="M204" s="69"/>
      <c r="N204" s="84"/>
      <c r="O204" s="77"/>
      <c r="P204" s="72"/>
      <c r="Q204" s="96"/>
      <c r="R204" s="73"/>
      <c r="S204" s="74"/>
      <c r="T204" s="75"/>
      <c r="U204" s="69"/>
      <c r="V204" s="97"/>
      <c r="W204" s="77"/>
      <c r="X204" s="97"/>
      <c r="Y204" s="98"/>
      <c r="Z204" s="199"/>
      <c r="AA204" s="74"/>
      <c r="AB204" s="75"/>
      <c r="AC204" s="73"/>
      <c r="AD204" s="74"/>
      <c r="AE204" s="75"/>
      <c r="AF204" s="69"/>
      <c r="AG204" s="97"/>
      <c r="AH204" s="77"/>
      <c r="AI204" s="97"/>
      <c r="AJ204" s="98"/>
      <c r="AK204" s="73"/>
      <c r="AL204" s="74"/>
      <c r="AM204" s="75"/>
      <c r="AN204" s="73"/>
      <c r="AO204" s="74"/>
      <c r="AP204" s="75"/>
      <c r="AQ204" s="69"/>
      <c r="AR204" s="97"/>
      <c r="AS204" s="77"/>
      <c r="AT204" s="97"/>
      <c r="AU204" s="98"/>
      <c r="AV204" s="73"/>
      <c r="AW204" s="74"/>
      <c r="AX204" s="75"/>
      <c r="AY204" s="73"/>
      <c r="AZ204" s="74"/>
      <c r="BA204" s="75"/>
      <c r="BB204" s="73"/>
      <c r="BC204" s="74"/>
      <c r="BD204" s="80"/>
      <c r="BE204" s="81" t="s">
        <v>875</v>
      </c>
      <c r="BF204" s="82" t="s">
        <v>893</v>
      </c>
      <c r="BG204" s="83" t="s">
        <v>894</v>
      </c>
      <c r="BH204" s="17" t="s">
        <v>978</v>
      </c>
      <c r="BI204" s="17" t="str">
        <f t="shared" si="3"/>
        <v>E.430</v>
      </c>
      <c r="BJ204" s="49" t="s">
        <v>978</v>
      </c>
    </row>
    <row r="205" spans="1:62" ht="105" x14ac:dyDescent="0.25">
      <c r="A205" s="19">
        <v>201</v>
      </c>
      <c r="B205" s="20" t="s">
        <v>413</v>
      </c>
      <c r="C205" s="20" t="s">
        <v>12</v>
      </c>
      <c r="D205" s="21" t="s">
        <v>414</v>
      </c>
      <c r="E205" s="38"/>
      <c r="F205" s="198"/>
      <c r="G205" s="205"/>
      <c r="H205" s="77"/>
      <c r="I205" s="203"/>
      <c r="J205" s="74"/>
      <c r="K205" s="74"/>
      <c r="L205" s="75"/>
      <c r="M205" s="69"/>
      <c r="N205" s="84"/>
      <c r="O205" s="77"/>
      <c r="P205" s="72"/>
      <c r="Q205" s="87"/>
      <c r="R205" s="73"/>
      <c r="S205" s="74"/>
      <c r="T205" s="75"/>
      <c r="U205" s="69"/>
      <c r="V205" s="84"/>
      <c r="W205" s="77"/>
      <c r="X205" s="84"/>
      <c r="Y205" s="72"/>
      <c r="Z205" s="199"/>
      <c r="AA205" s="74"/>
      <c r="AB205" s="75"/>
      <c r="AC205" s="73"/>
      <c r="AD205" s="74"/>
      <c r="AE205" s="75"/>
      <c r="AF205" s="69"/>
      <c r="AG205" s="84"/>
      <c r="AH205" s="77"/>
      <c r="AI205" s="84"/>
      <c r="AJ205" s="72"/>
      <c r="AK205" s="73"/>
      <c r="AL205" s="74"/>
      <c r="AM205" s="75"/>
      <c r="AN205" s="73"/>
      <c r="AO205" s="74"/>
      <c r="AP205" s="75"/>
      <c r="AQ205" s="69"/>
      <c r="AR205" s="84"/>
      <c r="AS205" s="77"/>
      <c r="AT205" s="84"/>
      <c r="AU205" s="72"/>
      <c r="AV205" s="73"/>
      <c r="AW205" s="74"/>
      <c r="AX205" s="75"/>
      <c r="AY205" s="73"/>
      <c r="AZ205" s="74"/>
      <c r="BA205" s="75"/>
      <c r="BB205" s="73"/>
      <c r="BC205" s="74"/>
      <c r="BD205" s="80"/>
      <c r="BE205" s="81" t="s">
        <v>875</v>
      </c>
      <c r="BF205" s="82" t="s">
        <v>893</v>
      </c>
      <c r="BG205" s="83" t="s">
        <v>894</v>
      </c>
      <c r="BH205" s="17" t="s">
        <v>978</v>
      </c>
      <c r="BI205" s="17" t="str">
        <f t="shared" si="3"/>
        <v>E.430</v>
      </c>
      <c r="BJ205" s="49" t="s">
        <v>978</v>
      </c>
    </row>
    <row r="206" spans="1:62" ht="150" x14ac:dyDescent="0.25">
      <c r="A206" s="19">
        <v>202</v>
      </c>
      <c r="B206" s="20" t="s">
        <v>415</v>
      </c>
      <c r="C206" s="20" t="s">
        <v>35</v>
      </c>
      <c r="D206" s="21" t="s">
        <v>896</v>
      </c>
      <c r="E206" s="38"/>
      <c r="F206" s="198"/>
      <c r="G206" s="205"/>
      <c r="H206" s="77"/>
      <c r="I206" s="203"/>
      <c r="J206" s="74"/>
      <c r="K206" s="74"/>
      <c r="L206" s="75"/>
      <c r="M206" s="69"/>
      <c r="N206" s="84"/>
      <c r="O206" s="77"/>
      <c r="P206" s="114"/>
      <c r="Q206" s="115"/>
      <c r="R206" s="73"/>
      <c r="S206" s="74"/>
      <c r="T206" s="75"/>
      <c r="U206" s="69"/>
      <c r="V206" s="84"/>
      <c r="W206" s="77"/>
      <c r="X206" s="95"/>
      <c r="Y206" s="114"/>
      <c r="Z206" s="199"/>
      <c r="AA206" s="74"/>
      <c r="AB206" s="75"/>
      <c r="AC206" s="73"/>
      <c r="AD206" s="74"/>
      <c r="AE206" s="75"/>
      <c r="AF206" s="69"/>
      <c r="AG206" s="84"/>
      <c r="AH206" s="77"/>
      <c r="AI206" s="95"/>
      <c r="AJ206" s="114"/>
      <c r="AK206" s="73"/>
      <c r="AL206" s="74"/>
      <c r="AM206" s="75"/>
      <c r="AN206" s="73"/>
      <c r="AO206" s="74"/>
      <c r="AP206" s="75"/>
      <c r="AQ206" s="69"/>
      <c r="AR206" s="84"/>
      <c r="AS206" s="77"/>
      <c r="AT206" s="95"/>
      <c r="AU206" s="114"/>
      <c r="AV206" s="73"/>
      <c r="AW206" s="74"/>
      <c r="AX206" s="75"/>
      <c r="AY206" s="73"/>
      <c r="AZ206" s="74"/>
      <c r="BA206" s="75"/>
      <c r="BB206" s="73"/>
      <c r="BC206" s="74"/>
      <c r="BD206" s="80"/>
      <c r="BE206" s="81" t="s">
        <v>875</v>
      </c>
      <c r="BF206" s="82" t="s">
        <v>893</v>
      </c>
      <c r="BG206" s="83" t="s">
        <v>894</v>
      </c>
      <c r="BH206" s="17" t="s">
        <v>978</v>
      </c>
      <c r="BI206" s="17" t="str">
        <f t="shared" si="3"/>
        <v>E.430</v>
      </c>
      <c r="BJ206" s="49" t="s">
        <v>978</v>
      </c>
    </row>
    <row r="207" spans="1:62" ht="45" x14ac:dyDescent="0.25">
      <c r="A207" s="19">
        <v>203</v>
      </c>
      <c r="B207" s="20" t="s">
        <v>417</v>
      </c>
      <c r="C207" s="20" t="s">
        <v>12</v>
      </c>
      <c r="D207" s="21" t="s">
        <v>418</v>
      </c>
      <c r="E207" s="38"/>
      <c r="F207" s="198"/>
      <c r="G207" s="205"/>
      <c r="H207" s="77"/>
      <c r="I207" s="203"/>
      <c r="J207" s="74"/>
      <c r="K207" s="74"/>
      <c r="L207" s="75"/>
      <c r="M207" s="69"/>
      <c r="N207" s="84"/>
      <c r="O207" s="77"/>
      <c r="P207" s="72"/>
      <c r="Q207" s="87"/>
      <c r="R207" s="73"/>
      <c r="S207" s="74"/>
      <c r="T207" s="75"/>
      <c r="U207" s="69"/>
      <c r="V207" s="84"/>
      <c r="W207" s="77"/>
      <c r="X207" s="84"/>
      <c r="Y207" s="72"/>
      <c r="Z207" s="199"/>
      <c r="AA207" s="74"/>
      <c r="AB207" s="75"/>
      <c r="AC207" s="73"/>
      <c r="AD207" s="74"/>
      <c r="AE207" s="75"/>
      <c r="AF207" s="69"/>
      <c r="AG207" s="84"/>
      <c r="AH207" s="77"/>
      <c r="AI207" s="84"/>
      <c r="AJ207" s="72"/>
      <c r="AK207" s="73"/>
      <c r="AL207" s="74"/>
      <c r="AM207" s="75"/>
      <c r="AN207" s="73"/>
      <c r="AO207" s="74"/>
      <c r="AP207" s="75"/>
      <c r="AQ207" s="69"/>
      <c r="AR207" s="84"/>
      <c r="AS207" s="77"/>
      <c r="AT207" s="84"/>
      <c r="AU207" s="72"/>
      <c r="AV207" s="73"/>
      <c r="AW207" s="74"/>
      <c r="AX207" s="75"/>
      <c r="AY207" s="73"/>
      <c r="AZ207" s="74"/>
      <c r="BA207" s="75"/>
      <c r="BB207" s="73"/>
      <c r="BC207" s="74"/>
      <c r="BD207" s="80"/>
      <c r="BE207" s="81" t="s">
        <v>875</v>
      </c>
      <c r="BF207" s="82" t="s">
        <v>893</v>
      </c>
      <c r="BG207" s="83" t="s">
        <v>894</v>
      </c>
      <c r="BH207" s="17" t="s">
        <v>831</v>
      </c>
      <c r="BI207" s="17" t="str">
        <f t="shared" si="3"/>
        <v>NO CS.HPT</v>
      </c>
    </row>
    <row r="208" spans="1:62" ht="60" x14ac:dyDescent="0.25">
      <c r="A208" s="19">
        <v>204</v>
      </c>
      <c r="B208" s="20" t="s">
        <v>419</v>
      </c>
      <c r="C208" s="20" t="s">
        <v>35</v>
      </c>
      <c r="D208" s="21" t="s">
        <v>420</v>
      </c>
      <c r="E208" s="38"/>
      <c r="F208" s="198"/>
      <c r="G208" s="205"/>
      <c r="H208" s="77"/>
      <c r="I208" s="203"/>
      <c r="J208" s="74"/>
      <c r="K208" s="74"/>
      <c r="L208" s="75"/>
      <c r="M208" s="69"/>
      <c r="N208" s="84"/>
      <c r="O208" s="77"/>
      <c r="P208" s="72"/>
      <c r="Q208" s="78"/>
      <c r="R208" s="73"/>
      <c r="S208" s="74"/>
      <c r="T208" s="75"/>
      <c r="U208" s="69"/>
      <c r="V208" s="84"/>
      <c r="W208" s="77"/>
      <c r="X208" s="77"/>
      <c r="Y208" s="75"/>
      <c r="Z208" s="199"/>
      <c r="AA208" s="74"/>
      <c r="AB208" s="75"/>
      <c r="AC208" s="73"/>
      <c r="AD208" s="74"/>
      <c r="AE208" s="75"/>
      <c r="AF208" s="69"/>
      <c r="AG208" s="84"/>
      <c r="AH208" s="77"/>
      <c r="AI208" s="77"/>
      <c r="AJ208" s="75"/>
      <c r="AK208" s="73"/>
      <c r="AL208" s="74"/>
      <c r="AM208" s="75"/>
      <c r="AN208" s="73"/>
      <c r="AO208" s="74"/>
      <c r="AP208" s="75"/>
      <c r="AQ208" s="69"/>
      <c r="AR208" s="84"/>
      <c r="AS208" s="77"/>
      <c r="AT208" s="77"/>
      <c r="AU208" s="75"/>
      <c r="AV208" s="73"/>
      <c r="AW208" s="74"/>
      <c r="AX208" s="75"/>
      <c r="AY208" s="73"/>
      <c r="AZ208" s="74"/>
      <c r="BA208" s="75"/>
      <c r="BB208" s="73"/>
      <c r="BC208" s="74"/>
      <c r="BD208" s="80"/>
      <c r="BE208" s="81" t="s">
        <v>875</v>
      </c>
      <c r="BF208" s="82" t="s">
        <v>893</v>
      </c>
      <c r="BG208" s="83" t="s">
        <v>894</v>
      </c>
      <c r="BH208" s="17" t="s">
        <v>831</v>
      </c>
      <c r="BI208" s="17" t="str">
        <f t="shared" si="3"/>
        <v>NO CS.HPT</v>
      </c>
    </row>
    <row r="209" spans="1:62" ht="60" x14ac:dyDescent="0.25">
      <c r="A209" s="19">
        <v>205</v>
      </c>
      <c r="B209" s="20" t="s">
        <v>421</v>
      </c>
      <c r="C209" s="20" t="s">
        <v>12</v>
      </c>
      <c r="D209" s="21" t="s">
        <v>422</v>
      </c>
      <c r="E209" s="38"/>
      <c r="F209" s="198"/>
      <c r="G209" s="203"/>
      <c r="H209" s="77"/>
      <c r="I209" s="203"/>
      <c r="J209" s="74"/>
      <c r="K209" s="74"/>
      <c r="L209" s="75"/>
      <c r="M209" s="69"/>
      <c r="N209" s="84"/>
      <c r="O209" s="77"/>
      <c r="P209" s="113"/>
      <c r="Q209" s="107"/>
      <c r="R209" s="73"/>
      <c r="S209" s="74"/>
      <c r="T209" s="75"/>
      <c r="U209" s="69"/>
      <c r="V209" s="84"/>
      <c r="W209" s="77"/>
      <c r="X209" s="108"/>
      <c r="Y209" s="109"/>
      <c r="Z209" s="199"/>
      <c r="AA209" s="74"/>
      <c r="AB209" s="75"/>
      <c r="AC209" s="73"/>
      <c r="AD209" s="74"/>
      <c r="AE209" s="75"/>
      <c r="AF209" s="69"/>
      <c r="AG209" s="84"/>
      <c r="AH209" s="77"/>
      <c r="AI209" s="108"/>
      <c r="AJ209" s="109"/>
      <c r="AK209" s="73"/>
      <c r="AL209" s="74"/>
      <c r="AM209" s="75"/>
      <c r="AN209" s="73"/>
      <c r="AO209" s="74"/>
      <c r="AP209" s="75"/>
      <c r="AQ209" s="69"/>
      <c r="AR209" s="84"/>
      <c r="AS209" s="77"/>
      <c r="AT209" s="108"/>
      <c r="AU209" s="109"/>
      <c r="AV209" s="73"/>
      <c r="AW209" s="74"/>
      <c r="AX209" s="75"/>
      <c r="AY209" s="73"/>
      <c r="AZ209" s="74"/>
      <c r="BA209" s="75"/>
      <c r="BB209" s="73"/>
      <c r="BC209" s="74"/>
      <c r="BD209" s="80"/>
      <c r="BE209" s="81" t="s">
        <v>875</v>
      </c>
      <c r="BF209" s="82" t="s">
        <v>893</v>
      </c>
      <c r="BG209" s="83" t="s">
        <v>894</v>
      </c>
      <c r="BH209" s="17" t="s">
        <v>848</v>
      </c>
      <c r="BI209" s="17" t="str">
        <f t="shared" si="3"/>
        <v>FUERA DE ALCANCE DE CS-HPT</v>
      </c>
      <c r="BJ209" s="49" t="s">
        <v>1077</v>
      </c>
    </row>
    <row r="210" spans="1:62" ht="45" x14ac:dyDescent="0.25">
      <c r="A210" s="19">
        <v>206</v>
      </c>
      <c r="B210" s="20" t="s">
        <v>423</v>
      </c>
      <c r="C210" s="20" t="s">
        <v>12</v>
      </c>
      <c r="D210" s="21" t="s">
        <v>424</v>
      </c>
      <c r="E210" s="38"/>
      <c r="F210" s="198"/>
      <c r="G210" s="203"/>
      <c r="H210" s="77"/>
      <c r="I210" s="203"/>
      <c r="J210" s="74"/>
      <c r="K210" s="74"/>
      <c r="L210" s="75"/>
      <c r="M210" s="69"/>
      <c r="N210" s="84"/>
      <c r="O210" s="77"/>
      <c r="P210" s="72"/>
      <c r="Q210" s="78"/>
      <c r="R210" s="73"/>
      <c r="S210" s="74"/>
      <c r="T210" s="75"/>
      <c r="U210" s="69"/>
      <c r="V210" s="84"/>
      <c r="W210" s="77"/>
      <c r="X210" s="77"/>
      <c r="Y210" s="75"/>
      <c r="Z210" s="199"/>
      <c r="AA210" s="74"/>
      <c r="AB210" s="75"/>
      <c r="AC210" s="73"/>
      <c r="AD210" s="74"/>
      <c r="AE210" s="75"/>
      <c r="AF210" s="69"/>
      <c r="AG210" s="84"/>
      <c r="AH210" s="77"/>
      <c r="AI210" s="77"/>
      <c r="AJ210" s="75"/>
      <c r="AK210" s="73"/>
      <c r="AL210" s="74"/>
      <c r="AM210" s="75"/>
      <c r="AN210" s="73"/>
      <c r="AO210" s="74"/>
      <c r="AP210" s="75"/>
      <c r="AQ210" s="69"/>
      <c r="AR210" s="84"/>
      <c r="AS210" s="77"/>
      <c r="AT210" s="77"/>
      <c r="AU210" s="75"/>
      <c r="AV210" s="73"/>
      <c r="AW210" s="74"/>
      <c r="AX210" s="75"/>
      <c r="AY210" s="73"/>
      <c r="AZ210" s="74"/>
      <c r="BA210" s="75"/>
      <c r="BB210" s="73"/>
      <c r="BC210" s="74"/>
      <c r="BD210" s="80"/>
      <c r="BE210" s="81" t="s">
        <v>875</v>
      </c>
      <c r="BF210" s="82" t="s">
        <v>893</v>
      </c>
      <c r="BG210" s="83" t="s">
        <v>894</v>
      </c>
      <c r="BH210" s="17" t="s">
        <v>848</v>
      </c>
      <c r="BI210" s="17" t="str">
        <f t="shared" si="3"/>
        <v>FUERA DE ALCANCE DE CS-HPT</v>
      </c>
      <c r="BJ210" s="49" t="s">
        <v>1077</v>
      </c>
    </row>
    <row r="211" spans="1:62" ht="120" x14ac:dyDescent="0.25">
      <c r="A211" s="19">
        <v>207</v>
      </c>
      <c r="B211" s="20" t="s">
        <v>425</v>
      </c>
      <c r="C211" s="20" t="s">
        <v>12</v>
      </c>
      <c r="D211" s="21" t="s">
        <v>426</v>
      </c>
      <c r="E211" s="38"/>
      <c r="F211" s="198"/>
      <c r="G211" s="203"/>
      <c r="H211" s="77"/>
      <c r="I211" s="203"/>
      <c r="J211" s="74"/>
      <c r="K211" s="74"/>
      <c r="L211" s="75"/>
      <c r="M211" s="69"/>
      <c r="N211" s="84"/>
      <c r="O211" s="77"/>
      <c r="P211" s="72"/>
      <c r="Q211" s="87"/>
      <c r="R211" s="73"/>
      <c r="S211" s="74"/>
      <c r="T211" s="75"/>
      <c r="U211" s="69"/>
      <c r="V211" s="84"/>
      <c r="W211" s="77"/>
      <c r="X211" s="84"/>
      <c r="Y211" s="72"/>
      <c r="Z211" s="199"/>
      <c r="AA211" s="74"/>
      <c r="AB211" s="75"/>
      <c r="AC211" s="73"/>
      <c r="AD211" s="74"/>
      <c r="AE211" s="75"/>
      <c r="AF211" s="69"/>
      <c r="AG211" s="84"/>
      <c r="AH211" s="77"/>
      <c r="AI211" s="84"/>
      <c r="AJ211" s="72"/>
      <c r="AK211" s="73"/>
      <c r="AL211" s="74"/>
      <c r="AM211" s="75"/>
      <c r="AN211" s="73"/>
      <c r="AO211" s="74"/>
      <c r="AP211" s="75"/>
      <c r="AQ211" s="69"/>
      <c r="AR211" s="84"/>
      <c r="AS211" s="77"/>
      <c r="AT211" s="84"/>
      <c r="AU211" s="72"/>
      <c r="AV211" s="73"/>
      <c r="AW211" s="74"/>
      <c r="AX211" s="75"/>
      <c r="AY211" s="73"/>
      <c r="AZ211" s="74"/>
      <c r="BA211" s="75"/>
      <c r="BB211" s="73"/>
      <c r="BC211" s="74"/>
      <c r="BD211" s="80"/>
      <c r="BE211" s="81" t="s">
        <v>875</v>
      </c>
      <c r="BF211" s="82" t="s">
        <v>893</v>
      </c>
      <c r="BG211" s="83" t="s">
        <v>894</v>
      </c>
      <c r="BH211" s="17" t="s">
        <v>848</v>
      </c>
      <c r="BI211" s="17" t="str">
        <f t="shared" si="3"/>
        <v>FUERA DE ALCANCE DE CS-HPT</v>
      </c>
      <c r="BJ211" s="49" t="s">
        <v>1077</v>
      </c>
    </row>
    <row r="212" spans="1:62" ht="45" x14ac:dyDescent="0.25">
      <c r="A212" s="19">
        <v>208</v>
      </c>
      <c r="B212" s="20" t="s">
        <v>427</v>
      </c>
      <c r="C212" s="20" t="s">
        <v>12</v>
      </c>
      <c r="D212" s="21" t="s">
        <v>428</v>
      </c>
      <c r="E212" s="38"/>
      <c r="F212" s="198"/>
      <c r="G212" s="203"/>
      <c r="H212" s="77"/>
      <c r="I212" s="203"/>
      <c r="J212" s="74"/>
      <c r="K212" s="74"/>
      <c r="L212" s="75"/>
      <c r="M212" s="69"/>
      <c r="N212" s="84"/>
      <c r="O212" s="77"/>
      <c r="P212" s="116"/>
      <c r="Q212" s="117"/>
      <c r="R212" s="73"/>
      <c r="S212" s="74"/>
      <c r="T212" s="75"/>
      <c r="U212" s="69"/>
      <c r="V212" s="84"/>
      <c r="W212" s="77"/>
      <c r="X212" s="118"/>
      <c r="Y212" s="119"/>
      <c r="Z212" s="199"/>
      <c r="AA212" s="74"/>
      <c r="AB212" s="75"/>
      <c r="AC212" s="73"/>
      <c r="AD212" s="74"/>
      <c r="AE212" s="75"/>
      <c r="AF212" s="69"/>
      <c r="AG212" s="84"/>
      <c r="AH212" s="77"/>
      <c r="AI212" s="118"/>
      <c r="AJ212" s="119"/>
      <c r="AK212" s="73"/>
      <c r="AL212" s="74"/>
      <c r="AM212" s="75"/>
      <c r="AN212" s="73"/>
      <c r="AO212" s="74"/>
      <c r="AP212" s="75"/>
      <c r="AQ212" s="69"/>
      <c r="AR212" s="84"/>
      <c r="AS212" s="77"/>
      <c r="AT212" s="118"/>
      <c r="AU212" s="119"/>
      <c r="AV212" s="73"/>
      <c r="AW212" s="74"/>
      <c r="AX212" s="75"/>
      <c r="AY212" s="73"/>
      <c r="AZ212" s="74"/>
      <c r="BA212" s="75"/>
      <c r="BB212" s="73"/>
      <c r="BC212" s="74"/>
      <c r="BD212" s="80"/>
      <c r="BE212" s="81" t="s">
        <v>875</v>
      </c>
      <c r="BF212" s="82" t="s">
        <v>893</v>
      </c>
      <c r="BG212" s="83" t="s">
        <v>894</v>
      </c>
      <c r="BH212" s="17" t="s">
        <v>848</v>
      </c>
      <c r="BI212" s="17" t="str">
        <f t="shared" si="3"/>
        <v>FUERA DE ALCANCE DE CS-HPT</v>
      </c>
      <c r="BJ212" s="49" t="s">
        <v>1077</v>
      </c>
    </row>
    <row r="213" spans="1:62" ht="150" x14ac:dyDescent="0.25">
      <c r="A213" s="19">
        <v>209</v>
      </c>
      <c r="B213" s="20" t="s">
        <v>429</v>
      </c>
      <c r="C213" s="20" t="s">
        <v>12</v>
      </c>
      <c r="D213" s="21" t="s">
        <v>430</v>
      </c>
      <c r="E213" s="38"/>
      <c r="F213" s="198"/>
      <c r="G213" s="203"/>
      <c r="H213" s="77"/>
      <c r="I213" s="203"/>
      <c r="J213" s="74"/>
      <c r="K213" s="74"/>
      <c r="L213" s="75"/>
      <c r="M213" s="69"/>
      <c r="N213" s="84"/>
      <c r="O213" s="77"/>
      <c r="P213" s="72"/>
      <c r="Q213" s="87"/>
      <c r="R213" s="73"/>
      <c r="S213" s="74"/>
      <c r="T213" s="75"/>
      <c r="U213" s="69"/>
      <c r="V213" s="84"/>
      <c r="W213" s="77"/>
      <c r="X213" s="84"/>
      <c r="Y213" s="72"/>
      <c r="Z213" s="199"/>
      <c r="AA213" s="74"/>
      <c r="AB213" s="75"/>
      <c r="AC213" s="73"/>
      <c r="AD213" s="74"/>
      <c r="AE213" s="75"/>
      <c r="AF213" s="69"/>
      <c r="AG213" s="84"/>
      <c r="AH213" s="77"/>
      <c r="AI213" s="84"/>
      <c r="AJ213" s="72"/>
      <c r="AK213" s="73"/>
      <c r="AL213" s="74"/>
      <c r="AM213" s="75"/>
      <c r="AN213" s="73"/>
      <c r="AO213" s="74"/>
      <c r="AP213" s="75"/>
      <c r="AQ213" s="69"/>
      <c r="AR213" s="84"/>
      <c r="AS213" s="77"/>
      <c r="AT213" s="84"/>
      <c r="AU213" s="72"/>
      <c r="AV213" s="73"/>
      <c r="AW213" s="74"/>
      <c r="AX213" s="75"/>
      <c r="AY213" s="73"/>
      <c r="AZ213" s="74"/>
      <c r="BA213" s="75"/>
      <c r="BB213" s="73"/>
      <c r="BC213" s="74"/>
      <c r="BD213" s="80"/>
      <c r="BE213" s="81" t="s">
        <v>875</v>
      </c>
      <c r="BF213" s="82" t="s">
        <v>893</v>
      </c>
      <c r="BG213" s="83" t="s">
        <v>894</v>
      </c>
      <c r="BH213" s="17" t="s">
        <v>848</v>
      </c>
      <c r="BI213" s="17" t="str">
        <f t="shared" si="3"/>
        <v>FUERA DE ALCANCE DE CS-HPT</v>
      </c>
      <c r="BJ213" s="49" t="s">
        <v>1077</v>
      </c>
    </row>
    <row r="214" spans="1:62" ht="60" x14ac:dyDescent="0.25">
      <c r="A214" s="19">
        <v>210</v>
      </c>
      <c r="B214" s="20" t="s">
        <v>431</v>
      </c>
      <c r="C214" s="20" t="s">
        <v>12</v>
      </c>
      <c r="D214" s="21" t="s">
        <v>432</v>
      </c>
      <c r="E214" s="38"/>
      <c r="F214" s="198"/>
      <c r="G214" s="203"/>
      <c r="H214" s="77"/>
      <c r="I214" s="203"/>
      <c r="J214" s="74"/>
      <c r="K214" s="74"/>
      <c r="L214" s="75"/>
      <c r="M214" s="69"/>
      <c r="N214" s="84"/>
      <c r="O214" s="77"/>
      <c r="P214" s="72"/>
      <c r="Q214" s="87"/>
      <c r="R214" s="73"/>
      <c r="S214" s="74"/>
      <c r="T214" s="75"/>
      <c r="U214" s="69"/>
      <c r="V214" s="84"/>
      <c r="W214" s="77"/>
      <c r="X214" s="84"/>
      <c r="Y214" s="72"/>
      <c r="Z214" s="199"/>
      <c r="AA214" s="74"/>
      <c r="AB214" s="75"/>
      <c r="AC214" s="73"/>
      <c r="AD214" s="74"/>
      <c r="AE214" s="75"/>
      <c r="AF214" s="69"/>
      <c r="AG214" s="84"/>
      <c r="AH214" s="77"/>
      <c r="AI214" s="84"/>
      <c r="AJ214" s="72"/>
      <c r="AK214" s="73"/>
      <c r="AL214" s="74"/>
      <c r="AM214" s="75"/>
      <c r="AN214" s="73"/>
      <c r="AO214" s="74"/>
      <c r="AP214" s="75"/>
      <c r="AQ214" s="69"/>
      <c r="AR214" s="84"/>
      <c r="AS214" s="77"/>
      <c r="AT214" s="84"/>
      <c r="AU214" s="72"/>
      <c r="AV214" s="73"/>
      <c r="AW214" s="74"/>
      <c r="AX214" s="75"/>
      <c r="AY214" s="73"/>
      <c r="AZ214" s="74"/>
      <c r="BA214" s="75"/>
      <c r="BB214" s="73"/>
      <c r="BC214" s="74"/>
      <c r="BD214" s="80"/>
      <c r="BE214" s="81" t="s">
        <v>875</v>
      </c>
      <c r="BF214" s="82" t="s">
        <v>893</v>
      </c>
      <c r="BG214" s="83" t="s">
        <v>894</v>
      </c>
      <c r="BH214" s="17" t="s">
        <v>848</v>
      </c>
      <c r="BI214" s="17" t="str">
        <f t="shared" si="3"/>
        <v>FUERA DE ALCANCE DE CS-HPT</v>
      </c>
      <c r="BJ214" s="49" t="s">
        <v>1077</v>
      </c>
    </row>
    <row r="215" spans="1:62" ht="90" x14ac:dyDescent="0.25">
      <c r="A215" s="19">
        <v>211</v>
      </c>
      <c r="B215" s="20" t="s">
        <v>433</v>
      </c>
      <c r="C215" s="20" t="s">
        <v>12</v>
      </c>
      <c r="D215" s="21" t="s">
        <v>434</v>
      </c>
      <c r="E215" s="38"/>
      <c r="F215" s="198"/>
      <c r="G215" s="203"/>
      <c r="H215" s="77"/>
      <c r="I215" s="203"/>
      <c r="J215" s="74"/>
      <c r="K215" s="74"/>
      <c r="L215" s="75"/>
      <c r="M215" s="69"/>
      <c r="N215" s="84"/>
      <c r="O215" s="77"/>
      <c r="P215" s="72"/>
      <c r="Q215" s="87"/>
      <c r="R215" s="73"/>
      <c r="S215" s="74"/>
      <c r="T215" s="75"/>
      <c r="U215" s="69"/>
      <c r="V215" s="84"/>
      <c r="W215" s="77"/>
      <c r="X215" s="84"/>
      <c r="Y215" s="72"/>
      <c r="Z215" s="199"/>
      <c r="AA215" s="74"/>
      <c r="AB215" s="75"/>
      <c r="AC215" s="73"/>
      <c r="AD215" s="74"/>
      <c r="AE215" s="75"/>
      <c r="AF215" s="69"/>
      <c r="AG215" s="84"/>
      <c r="AH215" s="77"/>
      <c r="AI215" s="84"/>
      <c r="AJ215" s="72"/>
      <c r="AK215" s="73"/>
      <c r="AL215" s="74"/>
      <c r="AM215" s="75"/>
      <c r="AN215" s="73"/>
      <c r="AO215" s="74"/>
      <c r="AP215" s="75"/>
      <c r="AQ215" s="69"/>
      <c r="AR215" s="84"/>
      <c r="AS215" s="77"/>
      <c r="AT215" s="84"/>
      <c r="AU215" s="72"/>
      <c r="AV215" s="73"/>
      <c r="AW215" s="74"/>
      <c r="AX215" s="75"/>
      <c r="AY215" s="73"/>
      <c r="AZ215" s="74"/>
      <c r="BA215" s="75"/>
      <c r="BB215" s="73"/>
      <c r="BC215" s="74"/>
      <c r="BD215" s="80"/>
      <c r="BE215" s="81" t="s">
        <v>875</v>
      </c>
      <c r="BF215" s="82" t="s">
        <v>893</v>
      </c>
      <c r="BG215" s="83" t="s">
        <v>894</v>
      </c>
      <c r="BH215" s="17" t="s">
        <v>848</v>
      </c>
      <c r="BI215" s="17" t="str">
        <f t="shared" si="3"/>
        <v>FUERA DE ALCANCE DE CS-HPT</v>
      </c>
      <c r="BJ215" s="49" t="s">
        <v>1077</v>
      </c>
    </row>
    <row r="216" spans="1:62" ht="79.5" customHeight="1" x14ac:dyDescent="0.25">
      <c r="A216" s="19">
        <v>212</v>
      </c>
      <c r="B216" s="20" t="s">
        <v>435</v>
      </c>
      <c r="C216" s="20" t="s">
        <v>12</v>
      </c>
      <c r="D216" s="21" t="s">
        <v>436</v>
      </c>
      <c r="E216" s="38"/>
      <c r="F216" s="198"/>
      <c r="G216" s="203"/>
      <c r="H216" s="77"/>
      <c r="I216" s="203"/>
      <c r="J216" s="74"/>
      <c r="K216" s="74"/>
      <c r="L216" s="75"/>
      <c r="M216" s="69"/>
      <c r="N216" s="84"/>
      <c r="O216" s="77"/>
      <c r="P216" s="72"/>
      <c r="Q216" s="87"/>
      <c r="R216" s="73"/>
      <c r="S216" s="74"/>
      <c r="T216" s="75"/>
      <c r="U216" s="69"/>
      <c r="V216" s="84"/>
      <c r="W216" s="77"/>
      <c r="X216" s="84"/>
      <c r="Y216" s="72"/>
      <c r="Z216" s="199"/>
      <c r="AA216" s="74"/>
      <c r="AB216" s="75"/>
      <c r="AC216" s="73"/>
      <c r="AD216" s="74"/>
      <c r="AE216" s="75"/>
      <c r="AF216" s="69"/>
      <c r="AG216" s="84"/>
      <c r="AH216" s="77"/>
      <c r="AI216" s="84"/>
      <c r="AJ216" s="72"/>
      <c r="AK216" s="73"/>
      <c r="AL216" s="74"/>
      <c r="AM216" s="75"/>
      <c r="AN216" s="73"/>
      <c r="AO216" s="74"/>
      <c r="AP216" s="75"/>
      <c r="AQ216" s="69"/>
      <c r="AR216" s="84"/>
      <c r="AS216" s="77"/>
      <c r="AT216" s="84"/>
      <c r="AU216" s="72"/>
      <c r="AV216" s="73"/>
      <c r="AW216" s="74"/>
      <c r="AX216" s="75"/>
      <c r="AY216" s="73"/>
      <c r="AZ216" s="74"/>
      <c r="BA216" s="75"/>
      <c r="BB216" s="73"/>
      <c r="BC216" s="74"/>
      <c r="BD216" s="80"/>
      <c r="BE216" s="81" t="s">
        <v>875</v>
      </c>
      <c r="BF216" s="82" t="s">
        <v>893</v>
      </c>
      <c r="BG216" s="83" t="s">
        <v>894</v>
      </c>
      <c r="BH216" s="17" t="s">
        <v>848</v>
      </c>
      <c r="BI216" s="17" t="str">
        <f t="shared" si="3"/>
        <v>FUERA DE ALCANCE DE CS-HPT</v>
      </c>
      <c r="BJ216" s="49" t="s">
        <v>1077</v>
      </c>
    </row>
    <row r="217" spans="1:62" ht="45" x14ac:dyDescent="0.25">
      <c r="A217" s="19">
        <v>213</v>
      </c>
      <c r="B217" s="20" t="s">
        <v>437</v>
      </c>
      <c r="C217" s="20" t="s">
        <v>12</v>
      </c>
      <c r="D217" s="21" t="s">
        <v>438</v>
      </c>
      <c r="E217" s="38"/>
      <c r="F217" s="198"/>
      <c r="G217" s="203"/>
      <c r="H217" s="77"/>
      <c r="I217" s="203"/>
      <c r="J217" s="74"/>
      <c r="K217" s="32"/>
      <c r="L217" s="75"/>
      <c r="M217" s="69"/>
      <c r="N217" s="84"/>
      <c r="O217" s="77"/>
      <c r="P217" s="72"/>
      <c r="Q217" s="87"/>
      <c r="R217" s="73"/>
      <c r="S217" s="74"/>
      <c r="T217" s="75"/>
      <c r="U217" s="69"/>
      <c r="V217" s="84"/>
      <c r="W217" s="77"/>
      <c r="X217" s="84"/>
      <c r="Y217" s="72"/>
      <c r="Z217" s="199"/>
      <c r="AA217" s="74"/>
      <c r="AB217" s="75"/>
      <c r="AC217" s="73"/>
      <c r="AD217" s="74"/>
      <c r="AE217" s="75"/>
      <c r="AF217" s="69"/>
      <c r="AG217" s="84"/>
      <c r="AH217" s="77"/>
      <c r="AI217" s="84"/>
      <c r="AJ217" s="72"/>
      <c r="AK217" s="73"/>
      <c r="AL217" s="74"/>
      <c r="AM217" s="75"/>
      <c r="AN217" s="73"/>
      <c r="AO217" s="74"/>
      <c r="AP217" s="75"/>
      <c r="AQ217" s="69"/>
      <c r="AR217" s="84"/>
      <c r="AS217" s="77"/>
      <c r="AT217" s="84"/>
      <c r="AU217" s="72"/>
      <c r="AV217" s="73"/>
      <c r="AW217" s="74"/>
      <c r="AX217" s="75"/>
      <c r="AY217" s="73"/>
      <c r="AZ217" s="74"/>
      <c r="BA217" s="75"/>
      <c r="BB217" s="73"/>
      <c r="BC217" s="74"/>
      <c r="BD217" s="80"/>
      <c r="BE217" s="81" t="s">
        <v>875</v>
      </c>
      <c r="BF217" s="82" t="s">
        <v>893</v>
      </c>
      <c r="BG217" s="83" t="s">
        <v>894</v>
      </c>
      <c r="BH217" s="17" t="s">
        <v>848</v>
      </c>
      <c r="BI217" s="17" t="str">
        <f t="shared" si="3"/>
        <v>FUERA DE ALCANCE DE CS-HPT</v>
      </c>
      <c r="BJ217" s="49" t="s">
        <v>1077</v>
      </c>
    </row>
    <row r="218" spans="1:62" ht="123" customHeight="1" x14ac:dyDescent="0.25">
      <c r="A218" s="19">
        <v>214</v>
      </c>
      <c r="B218" s="20" t="s">
        <v>439</v>
      </c>
      <c r="C218" s="20" t="s">
        <v>12</v>
      </c>
      <c r="D218" s="21" t="s">
        <v>440</v>
      </c>
      <c r="E218" s="38"/>
      <c r="F218" s="198"/>
      <c r="G218" s="203"/>
      <c r="H218" s="77"/>
      <c r="I218" s="203"/>
      <c r="J218" s="74"/>
      <c r="K218" s="32"/>
      <c r="L218" s="75"/>
      <c r="M218" s="69"/>
      <c r="N218" s="84"/>
      <c r="O218" s="77"/>
      <c r="P218" s="72"/>
      <c r="Q218" s="87"/>
      <c r="R218" s="73"/>
      <c r="S218" s="74"/>
      <c r="T218" s="75"/>
      <c r="U218" s="69"/>
      <c r="V218" s="84"/>
      <c r="W218" s="77"/>
      <c r="X218" s="84"/>
      <c r="Y218" s="72"/>
      <c r="Z218" s="199"/>
      <c r="AA218" s="74"/>
      <c r="AB218" s="75"/>
      <c r="AC218" s="73"/>
      <c r="AD218" s="74"/>
      <c r="AE218" s="75"/>
      <c r="AF218" s="69"/>
      <c r="AG218" s="84"/>
      <c r="AH218" s="77"/>
      <c r="AI218" s="84"/>
      <c r="AJ218" s="72"/>
      <c r="AK218" s="73"/>
      <c r="AL218" s="74"/>
      <c r="AM218" s="75"/>
      <c r="AN218" s="73"/>
      <c r="AO218" s="74"/>
      <c r="AP218" s="75"/>
      <c r="AQ218" s="69"/>
      <c r="AR218" s="84"/>
      <c r="AS218" s="77"/>
      <c r="AT218" s="84"/>
      <c r="AU218" s="72"/>
      <c r="AV218" s="73"/>
      <c r="AW218" s="74"/>
      <c r="AX218" s="75"/>
      <c r="AY218" s="73"/>
      <c r="AZ218" s="74"/>
      <c r="BA218" s="75"/>
      <c r="BB218" s="73"/>
      <c r="BC218" s="74"/>
      <c r="BD218" s="80"/>
      <c r="BE218" s="81" t="s">
        <v>875</v>
      </c>
      <c r="BF218" s="82" t="s">
        <v>893</v>
      </c>
      <c r="BG218" s="83" t="s">
        <v>894</v>
      </c>
      <c r="BH218" s="17" t="s">
        <v>848</v>
      </c>
      <c r="BI218" s="17" t="str">
        <f t="shared" si="3"/>
        <v>FUERA DE ALCANCE DE CS-HPT</v>
      </c>
      <c r="BJ218" s="49" t="s">
        <v>1077</v>
      </c>
    </row>
    <row r="219" spans="1:62" ht="105" x14ac:dyDescent="0.25">
      <c r="A219" s="19">
        <v>215</v>
      </c>
      <c r="B219" s="20" t="s">
        <v>441</v>
      </c>
      <c r="C219" s="20" t="s">
        <v>12</v>
      </c>
      <c r="D219" s="21" t="s">
        <v>442</v>
      </c>
      <c r="E219" s="38"/>
      <c r="F219" s="198"/>
      <c r="G219" s="203"/>
      <c r="H219" s="77"/>
      <c r="I219" s="203"/>
      <c r="J219" s="74"/>
      <c r="K219" s="32"/>
      <c r="L219" s="75"/>
      <c r="M219" s="69"/>
      <c r="N219" s="84"/>
      <c r="O219" s="77"/>
      <c r="P219" s="72"/>
      <c r="Q219" s="87"/>
      <c r="R219" s="73"/>
      <c r="S219" s="74"/>
      <c r="T219" s="75"/>
      <c r="U219" s="69"/>
      <c r="V219" s="84"/>
      <c r="W219" s="77"/>
      <c r="X219" s="84"/>
      <c r="Y219" s="72"/>
      <c r="Z219" s="199"/>
      <c r="AA219" s="74"/>
      <c r="AB219" s="75"/>
      <c r="AC219" s="73"/>
      <c r="AD219" s="74"/>
      <c r="AE219" s="75"/>
      <c r="AF219" s="69"/>
      <c r="AG219" s="84"/>
      <c r="AH219" s="77"/>
      <c r="AI219" s="84"/>
      <c r="AJ219" s="72"/>
      <c r="AK219" s="73"/>
      <c r="AL219" s="74"/>
      <c r="AM219" s="75"/>
      <c r="AN219" s="73"/>
      <c r="AO219" s="74"/>
      <c r="AP219" s="75"/>
      <c r="AQ219" s="69"/>
      <c r="AR219" s="84"/>
      <c r="AS219" s="77"/>
      <c r="AT219" s="84"/>
      <c r="AU219" s="72"/>
      <c r="AV219" s="73"/>
      <c r="AW219" s="74"/>
      <c r="AX219" s="75"/>
      <c r="AY219" s="73"/>
      <c r="AZ219" s="74"/>
      <c r="BA219" s="75"/>
      <c r="BB219" s="73"/>
      <c r="BC219" s="74"/>
      <c r="BD219" s="80"/>
      <c r="BE219" s="81" t="s">
        <v>875</v>
      </c>
      <c r="BF219" s="82" t="s">
        <v>893</v>
      </c>
      <c r="BG219" s="83" t="s">
        <v>894</v>
      </c>
      <c r="BH219" s="17" t="s">
        <v>848</v>
      </c>
      <c r="BI219" s="17" t="str">
        <f t="shared" si="3"/>
        <v>FUERA DE ALCANCE DE CS-HPT</v>
      </c>
      <c r="BJ219" s="49" t="s">
        <v>1077</v>
      </c>
    </row>
    <row r="220" spans="1:62" ht="120" x14ac:dyDescent="0.25">
      <c r="A220" s="19">
        <v>216</v>
      </c>
      <c r="B220" s="20" t="s">
        <v>443</v>
      </c>
      <c r="C220" s="20" t="s">
        <v>12</v>
      </c>
      <c r="D220" s="21" t="s">
        <v>444</v>
      </c>
      <c r="E220" s="38"/>
      <c r="F220" s="198"/>
      <c r="G220" s="203"/>
      <c r="H220" s="77"/>
      <c r="I220" s="203"/>
      <c r="J220" s="74"/>
      <c r="K220" s="32"/>
      <c r="L220" s="75"/>
      <c r="M220" s="69"/>
      <c r="N220" s="84"/>
      <c r="O220" s="77"/>
      <c r="P220" s="72"/>
      <c r="Q220" s="87"/>
      <c r="R220" s="73"/>
      <c r="S220" s="74"/>
      <c r="T220" s="75"/>
      <c r="U220" s="69"/>
      <c r="V220" s="84"/>
      <c r="W220" s="77"/>
      <c r="X220" s="84"/>
      <c r="Y220" s="72"/>
      <c r="Z220" s="199"/>
      <c r="AA220" s="74"/>
      <c r="AB220" s="75"/>
      <c r="AC220" s="73"/>
      <c r="AD220" s="74"/>
      <c r="AE220" s="75"/>
      <c r="AF220" s="69"/>
      <c r="AG220" s="84"/>
      <c r="AH220" s="77"/>
      <c r="AI220" s="84"/>
      <c r="AJ220" s="72"/>
      <c r="AK220" s="73"/>
      <c r="AL220" s="74"/>
      <c r="AM220" s="75"/>
      <c r="AN220" s="73"/>
      <c r="AO220" s="74"/>
      <c r="AP220" s="75"/>
      <c r="AQ220" s="69"/>
      <c r="AR220" s="84"/>
      <c r="AS220" s="77"/>
      <c r="AT220" s="84"/>
      <c r="AU220" s="72"/>
      <c r="AV220" s="73"/>
      <c r="AW220" s="74"/>
      <c r="AX220" s="75"/>
      <c r="AY220" s="73"/>
      <c r="AZ220" s="74"/>
      <c r="BA220" s="75"/>
      <c r="BB220" s="73"/>
      <c r="BC220" s="74"/>
      <c r="BD220" s="80"/>
      <c r="BE220" s="81" t="s">
        <v>875</v>
      </c>
      <c r="BF220" s="82" t="s">
        <v>893</v>
      </c>
      <c r="BG220" s="83" t="s">
        <v>894</v>
      </c>
      <c r="BH220" s="17" t="s">
        <v>848</v>
      </c>
      <c r="BI220" s="17" t="str">
        <f t="shared" si="3"/>
        <v>FUERA DE ALCANCE DE CS-HPT</v>
      </c>
      <c r="BJ220" s="49" t="s">
        <v>1077</v>
      </c>
    </row>
    <row r="221" spans="1:62" ht="75" x14ac:dyDescent="0.25">
      <c r="A221" s="19">
        <v>217</v>
      </c>
      <c r="B221" s="20" t="s">
        <v>445</v>
      </c>
      <c r="C221" s="20" t="s">
        <v>12</v>
      </c>
      <c r="D221" s="21" t="s">
        <v>446</v>
      </c>
      <c r="E221" s="38"/>
      <c r="F221" s="198"/>
      <c r="G221" s="203"/>
      <c r="H221" s="77"/>
      <c r="I221" s="203"/>
      <c r="J221" s="74"/>
      <c r="K221" s="32"/>
      <c r="L221" s="75"/>
      <c r="M221" s="69"/>
      <c r="N221" s="84"/>
      <c r="O221" s="77"/>
      <c r="P221" s="72"/>
      <c r="Q221" s="87"/>
      <c r="R221" s="73"/>
      <c r="S221" s="74"/>
      <c r="T221" s="75"/>
      <c r="U221" s="69"/>
      <c r="V221" s="84"/>
      <c r="W221" s="77"/>
      <c r="X221" s="84"/>
      <c r="Y221" s="72"/>
      <c r="Z221" s="199"/>
      <c r="AA221" s="74"/>
      <c r="AB221" s="75"/>
      <c r="AC221" s="73"/>
      <c r="AD221" s="74"/>
      <c r="AE221" s="75"/>
      <c r="AF221" s="69"/>
      <c r="AG221" s="84"/>
      <c r="AH221" s="77"/>
      <c r="AI221" s="84"/>
      <c r="AJ221" s="72"/>
      <c r="AK221" s="73"/>
      <c r="AL221" s="74"/>
      <c r="AM221" s="75"/>
      <c r="AN221" s="73"/>
      <c r="AO221" s="74"/>
      <c r="AP221" s="75"/>
      <c r="AQ221" s="69"/>
      <c r="AR221" s="84"/>
      <c r="AS221" s="77"/>
      <c r="AT221" s="84"/>
      <c r="AU221" s="72"/>
      <c r="AV221" s="73"/>
      <c r="AW221" s="74"/>
      <c r="AX221" s="75"/>
      <c r="AY221" s="73"/>
      <c r="AZ221" s="74"/>
      <c r="BA221" s="75"/>
      <c r="BB221" s="73"/>
      <c r="BC221" s="74"/>
      <c r="BD221" s="80"/>
      <c r="BE221" s="81" t="s">
        <v>875</v>
      </c>
      <c r="BF221" s="82" t="s">
        <v>893</v>
      </c>
      <c r="BG221" s="83" t="s">
        <v>894</v>
      </c>
      <c r="BH221" s="17" t="s">
        <v>848</v>
      </c>
      <c r="BI221" s="17" t="str">
        <f t="shared" si="3"/>
        <v>FUERA DE ALCANCE DE CS-HPT</v>
      </c>
      <c r="BJ221" s="49" t="s">
        <v>1077</v>
      </c>
    </row>
    <row r="222" spans="1:62" ht="105" x14ac:dyDescent="0.25">
      <c r="A222" s="19">
        <v>218</v>
      </c>
      <c r="B222" s="20" t="s">
        <v>447</v>
      </c>
      <c r="C222" s="20" t="s">
        <v>12</v>
      </c>
      <c r="D222" s="21" t="s">
        <v>448</v>
      </c>
      <c r="E222" s="38"/>
      <c r="F222" s="198"/>
      <c r="G222" s="203"/>
      <c r="H222" s="77"/>
      <c r="I222" s="203"/>
      <c r="J222" s="74"/>
      <c r="K222" s="32"/>
      <c r="L222" s="75"/>
      <c r="M222" s="69"/>
      <c r="N222" s="84"/>
      <c r="O222" s="77"/>
      <c r="P222" s="72"/>
      <c r="Q222" s="87"/>
      <c r="R222" s="73"/>
      <c r="S222" s="74"/>
      <c r="T222" s="75"/>
      <c r="U222" s="69"/>
      <c r="V222" s="84"/>
      <c r="W222" s="77"/>
      <c r="X222" s="84"/>
      <c r="Y222" s="72"/>
      <c r="Z222" s="199"/>
      <c r="AA222" s="74"/>
      <c r="AB222" s="75"/>
      <c r="AC222" s="73"/>
      <c r="AD222" s="74"/>
      <c r="AE222" s="75"/>
      <c r="AF222" s="69"/>
      <c r="AG222" s="84"/>
      <c r="AH222" s="77"/>
      <c r="AI222" s="84"/>
      <c r="AJ222" s="72"/>
      <c r="AK222" s="73"/>
      <c r="AL222" s="74"/>
      <c r="AM222" s="75"/>
      <c r="AN222" s="73"/>
      <c r="AO222" s="74"/>
      <c r="AP222" s="75"/>
      <c r="AQ222" s="69"/>
      <c r="AR222" s="84"/>
      <c r="AS222" s="77"/>
      <c r="AT222" s="84"/>
      <c r="AU222" s="72"/>
      <c r="AV222" s="73"/>
      <c r="AW222" s="74"/>
      <c r="AX222" s="75"/>
      <c r="AY222" s="73"/>
      <c r="AZ222" s="74"/>
      <c r="BA222" s="75"/>
      <c r="BB222" s="73"/>
      <c r="BC222" s="74"/>
      <c r="BD222" s="80"/>
      <c r="BE222" s="81" t="s">
        <v>875</v>
      </c>
      <c r="BF222" s="82" t="s">
        <v>893</v>
      </c>
      <c r="BG222" s="83" t="s">
        <v>894</v>
      </c>
      <c r="BH222" s="17" t="s">
        <v>848</v>
      </c>
      <c r="BI222" s="17" t="str">
        <f t="shared" si="3"/>
        <v>FUERA DE ALCANCE DE CS-HPT</v>
      </c>
      <c r="BJ222" s="49" t="s">
        <v>1077</v>
      </c>
    </row>
    <row r="223" spans="1:62" ht="60" x14ac:dyDescent="0.25">
      <c r="A223" s="19">
        <v>219</v>
      </c>
      <c r="B223" s="20" t="s">
        <v>449</v>
      </c>
      <c r="C223" s="20" t="s">
        <v>12</v>
      </c>
      <c r="D223" s="21" t="s">
        <v>450</v>
      </c>
      <c r="E223" s="38"/>
      <c r="F223" s="198"/>
      <c r="G223" s="203"/>
      <c r="H223" s="77"/>
      <c r="I223" s="203"/>
      <c r="J223" s="74"/>
      <c r="K223" s="32"/>
      <c r="L223" s="75"/>
      <c r="M223" s="69"/>
      <c r="N223" s="84"/>
      <c r="O223" s="77"/>
      <c r="P223" s="72"/>
      <c r="Q223" s="87"/>
      <c r="R223" s="73"/>
      <c r="S223" s="74"/>
      <c r="T223" s="75"/>
      <c r="U223" s="69"/>
      <c r="V223" s="84"/>
      <c r="W223" s="77"/>
      <c r="X223" s="84"/>
      <c r="Y223" s="72"/>
      <c r="Z223" s="199"/>
      <c r="AA223" s="74"/>
      <c r="AB223" s="75"/>
      <c r="AC223" s="73"/>
      <c r="AD223" s="74"/>
      <c r="AE223" s="75"/>
      <c r="AF223" s="69"/>
      <c r="AG223" s="84"/>
      <c r="AH223" s="77"/>
      <c r="AI223" s="84"/>
      <c r="AJ223" s="72"/>
      <c r="AK223" s="73"/>
      <c r="AL223" s="74"/>
      <c r="AM223" s="75"/>
      <c r="AN223" s="73"/>
      <c r="AO223" s="74"/>
      <c r="AP223" s="75"/>
      <c r="AQ223" s="69"/>
      <c r="AR223" s="84"/>
      <c r="AS223" s="77"/>
      <c r="AT223" s="84"/>
      <c r="AU223" s="72"/>
      <c r="AV223" s="73"/>
      <c r="AW223" s="74"/>
      <c r="AX223" s="75"/>
      <c r="AY223" s="73"/>
      <c r="AZ223" s="74"/>
      <c r="BA223" s="75"/>
      <c r="BB223" s="73"/>
      <c r="BC223" s="74"/>
      <c r="BD223" s="80"/>
      <c r="BE223" s="81" t="s">
        <v>875</v>
      </c>
      <c r="BF223" s="82" t="s">
        <v>893</v>
      </c>
      <c r="BG223" s="83" t="s">
        <v>894</v>
      </c>
      <c r="BH223" s="17" t="s">
        <v>848</v>
      </c>
      <c r="BI223" s="17" t="str">
        <f t="shared" si="3"/>
        <v>FUERA DE ALCANCE DE CS-HPT</v>
      </c>
      <c r="BJ223" s="49" t="s">
        <v>1077</v>
      </c>
    </row>
    <row r="224" spans="1:62" ht="75" x14ac:dyDescent="0.25">
      <c r="A224" s="19">
        <v>220</v>
      </c>
      <c r="B224" s="20" t="s">
        <v>451</v>
      </c>
      <c r="C224" s="20" t="s">
        <v>12</v>
      </c>
      <c r="D224" s="21" t="s">
        <v>452</v>
      </c>
      <c r="E224" s="38"/>
      <c r="F224" s="198"/>
      <c r="G224" s="203"/>
      <c r="H224" s="77"/>
      <c r="I224" s="203"/>
      <c r="J224" s="74"/>
      <c r="K224" s="32"/>
      <c r="L224" s="75"/>
      <c r="M224" s="69"/>
      <c r="N224" s="84"/>
      <c r="O224" s="77"/>
      <c r="P224" s="72"/>
      <c r="Q224" s="87"/>
      <c r="R224" s="73"/>
      <c r="S224" s="74"/>
      <c r="T224" s="75"/>
      <c r="U224" s="69"/>
      <c r="V224" s="84"/>
      <c r="W224" s="77"/>
      <c r="X224" s="84"/>
      <c r="Y224" s="72"/>
      <c r="Z224" s="199"/>
      <c r="AA224" s="74"/>
      <c r="AB224" s="75"/>
      <c r="AC224" s="73"/>
      <c r="AD224" s="74"/>
      <c r="AE224" s="75"/>
      <c r="AF224" s="69"/>
      <c r="AG224" s="84"/>
      <c r="AH224" s="77"/>
      <c r="AI224" s="84"/>
      <c r="AJ224" s="72"/>
      <c r="AK224" s="73"/>
      <c r="AL224" s="74"/>
      <c r="AM224" s="75"/>
      <c r="AN224" s="73"/>
      <c r="AO224" s="74"/>
      <c r="AP224" s="75"/>
      <c r="AQ224" s="69"/>
      <c r="AR224" s="84"/>
      <c r="AS224" s="77"/>
      <c r="AT224" s="84"/>
      <c r="AU224" s="72"/>
      <c r="AV224" s="73"/>
      <c r="AW224" s="74"/>
      <c r="AX224" s="75"/>
      <c r="AY224" s="73"/>
      <c r="AZ224" s="74"/>
      <c r="BA224" s="75"/>
      <c r="BB224" s="73"/>
      <c r="BC224" s="74"/>
      <c r="BD224" s="80"/>
      <c r="BE224" s="81" t="s">
        <v>875</v>
      </c>
      <c r="BF224" s="82" t="s">
        <v>893</v>
      </c>
      <c r="BG224" s="83" t="s">
        <v>894</v>
      </c>
      <c r="BH224" s="17" t="s">
        <v>848</v>
      </c>
      <c r="BI224" s="17" t="str">
        <f t="shared" si="3"/>
        <v>FUERA DE ALCANCE DE CS-HPT</v>
      </c>
      <c r="BJ224" s="49" t="s">
        <v>1077</v>
      </c>
    </row>
    <row r="225" spans="1:63" ht="75" x14ac:dyDescent="0.25">
      <c r="A225" s="19">
        <v>221</v>
      </c>
      <c r="B225" s="20" t="s">
        <v>453</v>
      </c>
      <c r="C225" s="20" t="s">
        <v>12</v>
      </c>
      <c r="D225" s="21" t="s">
        <v>454</v>
      </c>
      <c r="E225" s="38"/>
      <c r="F225" s="198"/>
      <c r="G225" s="203"/>
      <c r="H225" s="77"/>
      <c r="I225" s="203"/>
      <c r="J225" s="74"/>
      <c r="K225" s="32"/>
      <c r="L225" s="75"/>
      <c r="M225" s="69"/>
      <c r="N225" s="84"/>
      <c r="O225" s="77"/>
      <c r="P225" s="72"/>
      <c r="Q225" s="87"/>
      <c r="R225" s="73"/>
      <c r="S225" s="74"/>
      <c r="T225" s="75"/>
      <c r="U225" s="69"/>
      <c r="V225" s="84"/>
      <c r="W225" s="77"/>
      <c r="X225" s="84"/>
      <c r="Y225" s="72"/>
      <c r="Z225" s="199"/>
      <c r="AA225" s="74"/>
      <c r="AB225" s="75"/>
      <c r="AC225" s="73"/>
      <c r="AD225" s="74"/>
      <c r="AE225" s="75"/>
      <c r="AF225" s="69"/>
      <c r="AG225" s="84"/>
      <c r="AH225" s="77"/>
      <c r="AI225" s="84"/>
      <c r="AJ225" s="72"/>
      <c r="AK225" s="73"/>
      <c r="AL225" s="74"/>
      <c r="AM225" s="75"/>
      <c r="AN225" s="73"/>
      <c r="AO225" s="74"/>
      <c r="AP225" s="75"/>
      <c r="AQ225" s="69"/>
      <c r="AR225" s="84"/>
      <c r="AS225" s="77"/>
      <c r="AT225" s="84"/>
      <c r="AU225" s="72"/>
      <c r="AV225" s="73"/>
      <c r="AW225" s="74"/>
      <c r="AX225" s="75"/>
      <c r="AY225" s="73"/>
      <c r="AZ225" s="74"/>
      <c r="BA225" s="75"/>
      <c r="BB225" s="73"/>
      <c r="BC225" s="74"/>
      <c r="BD225" s="80"/>
      <c r="BE225" s="81" t="s">
        <v>875</v>
      </c>
      <c r="BF225" s="82" t="s">
        <v>893</v>
      </c>
      <c r="BG225" s="83" t="s">
        <v>894</v>
      </c>
      <c r="BH225" s="17" t="s">
        <v>848</v>
      </c>
      <c r="BI225" s="17" t="str">
        <f t="shared" si="3"/>
        <v>FUERA DE ALCANCE DE CS-HPT</v>
      </c>
      <c r="BJ225" s="49" t="s">
        <v>1077</v>
      </c>
    </row>
    <row r="226" spans="1:63" ht="45" x14ac:dyDescent="0.25">
      <c r="A226" s="19">
        <v>222</v>
      </c>
      <c r="B226" s="20" t="s">
        <v>455</v>
      </c>
      <c r="C226" s="20" t="s">
        <v>12</v>
      </c>
      <c r="D226" s="21" t="s">
        <v>456</v>
      </c>
      <c r="E226" s="38"/>
      <c r="F226" s="198"/>
      <c r="G226" s="203"/>
      <c r="H226" s="77"/>
      <c r="I226" s="203"/>
      <c r="J226" s="74"/>
      <c r="K226" s="32"/>
      <c r="L226" s="75"/>
      <c r="M226" s="69"/>
      <c r="N226" s="84"/>
      <c r="O226" s="77"/>
      <c r="P226" s="72"/>
      <c r="Q226" s="78"/>
      <c r="R226" s="73"/>
      <c r="S226" s="74"/>
      <c r="T226" s="75"/>
      <c r="U226" s="69"/>
      <c r="V226" s="86"/>
      <c r="W226" s="77"/>
      <c r="X226" s="77"/>
      <c r="Y226" s="75"/>
      <c r="Z226" s="199"/>
      <c r="AA226" s="74"/>
      <c r="AB226" s="75"/>
      <c r="AC226" s="73"/>
      <c r="AD226" s="74"/>
      <c r="AE226" s="75"/>
      <c r="AF226" s="69"/>
      <c r="AG226" s="86"/>
      <c r="AH226" s="77"/>
      <c r="AI226" s="77"/>
      <c r="AJ226" s="75"/>
      <c r="AK226" s="73"/>
      <c r="AL226" s="74"/>
      <c r="AM226" s="75"/>
      <c r="AN226" s="73"/>
      <c r="AO226" s="74"/>
      <c r="AP226" s="75"/>
      <c r="AQ226" s="69"/>
      <c r="AR226" s="86"/>
      <c r="AS226" s="77"/>
      <c r="AT226" s="77"/>
      <c r="AU226" s="75"/>
      <c r="AV226" s="73"/>
      <c r="AW226" s="74"/>
      <c r="AX226" s="75"/>
      <c r="AY226" s="73"/>
      <c r="AZ226" s="74"/>
      <c r="BA226" s="75"/>
      <c r="BB226" s="73"/>
      <c r="BC226" s="74"/>
      <c r="BD226" s="80"/>
      <c r="BE226" s="81" t="s">
        <v>875</v>
      </c>
      <c r="BF226" s="82" t="s">
        <v>893</v>
      </c>
      <c r="BG226" s="83" t="s">
        <v>894</v>
      </c>
      <c r="BH226" s="17" t="s">
        <v>848</v>
      </c>
      <c r="BI226" s="17" t="str">
        <f t="shared" si="3"/>
        <v>FUERA DE ALCANCE DE CS-HPT</v>
      </c>
      <c r="BJ226" s="49" t="s">
        <v>1077</v>
      </c>
    </row>
    <row r="227" spans="1:63" ht="45" x14ac:dyDescent="0.25">
      <c r="A227" s="19">
        <v>223</v>
      </c>
      <c r="B227" s="20" t="s">
        <v>457</v>
      </c>
      <c r="C227" s="20" t="s">
        <v>12</v>
      </c>
      <c r="D227" s="21" t="s">
        <v>458</v>
      </c>
      <c r="E227" s="38"/>
      <c r="F227" s="198"/>
      <c r="G227" s="203"/>
      <c r="H227" s="77"/>
      <c r="I227" s="203"/>
      <c r="J227" s="74"/>
      <c r="K227" s="32"/>
      <c r="L227" s="75"/>
      <c r="M227" s="69"/>
      <c r="N227" s="84"/>
      <c r="O227" s="77"/>
      <c r="P227" s="72"/>
      <c r="Q227" s="78"/>
      <c r="R227" s="73"/>
      <c r="S227" s="74"/>
      <c r="T227" s="75"/>
      <c r="U227" s="69"/>
      <c r="V227" s="86"/>
      <c r="W227" s="77"/>
      <c r="X227" s="77"/>
      <c r="Y227" s="75"/>
      <c r="Z227" s="199"/>
      <c r="AA227" s="74"/>
      <c r="AB227" s="75"/>
      <c r="AC227" s="73"/>
      <c r="AD227" s="74"/>
      <c r="AE227" s="75"/>
      <c r="AF227" s="69"/>
      <c r="AG227" s="86"/>
      <c r="AH227" s="77"/>
      <c r="AI227" s="77"/>
      <c r="AJ227" s="75"/>
      <c r="AK227" s="73"/>
      <c r="AL227" s="74"/>
      <c r="AM227" s="75"/>
      <c r="AN227" s="73"/>
      <c r="AO227" s="74"/>
      <c r="AP227" s="75"/>
      <c r="AQ227" s="69"/>
      <c r="AR227" s="86"/>
      <c r="AS227" s="77"/>
      <c r="AT227" s="77"/>
      <c r="AU227" s="75"/>
      <c r="AV227" s="73"/>
      <c r="AW227" s="74"/>
      <c r="AX227" s="75"/>
      <c r="AY227" s="73"/>
      <c r="AZ227" s="74"/>
      <c r="BA227" s="75"/>
      <c r="BB227" s="73"/>
      <c r="BC227" s="74"/>
      <c r="BD227" s="80"/>
      <c r="BE227" s="81" t="s">
        <v>875</v>
      </c>
      <c r="BF227" s="82" t="s">
        <v>893</v>
      </c>
      <c r="BG227" s="83" t="s">
        <v>894</v>
      </c>
      <c r="BH227" s="17" t="s">
        <v>848</v>
      </c>
      <c r="BI227" s="17" t="str">
        <f t="shared" si="3"/>
        <v>FUERA DE ALCANCE DE CS-HPT</v>
      </c>
      <c r="BJ227" s="49" t="s">
        <v>1077</v>
      </c>
    </row>
    <row r="228" spans="1:63" ht="45" x14ac:dyDescent="0.25">
      <c r="A228" s="19">
        <v>224</v>
      </c>
      <c r="B228" s="20" t="s">
        <v>459</v>
      </c>
      <c r="C228" s="20" t="s">
        <v>12</v>
      </c>
      <c r="D228" s="21" t="s">
        <v>460</v>
      </c>
      <c r="E228" s="38"/>
      <c r="F228" s="198"/>
      <c r="G228" s="203"/>
      <c r="H228" s="77"/>
      <c r="I228" s="203"/>
      <c r="J228" s="74"/>
      <c r="K228" s="32"/>
      <c r="L228" s="75"/>
      <c r="M228" s="69"/>
      <c r="N228" s="84"/>
      <c r="O228" s="77"/>
      <c r="P228" s="72"/>
      <c r="Q228" s="78"/>
      <c r="R228" s="73"/>
      <c r="S228" s="74"/>
      <c r="T228" s="75"/>
      <c r="U228" s="69"/>
      <c r="V228" s="86"/>
      <c r="W228" s="77"/>
      <c r="X228" s="77"/>
      <c r="Y228" s="75"/>
      <c r="Z228" s="199"/>
      <c r="AA228" s="74"/>
      <c r="AB228" s="75"/>
      <c r="AC228" s="73"/>
      <c r="AD228" s="74"/>
      <c r="AE228" s="75"/>
      <c r="AF228" s="69"/>
      <c r="AG228" s="86"/>
      <c r="AH228" s="77"/>
      <c r="AI228" s="77"/>
      <c r="AJ228" s="75"/>
      <c r="AK228" s="73"/>
      <c r="AL228" s="74"/>
      <c r="AM228" s="75"/>
      <c r="AN228" s="73"/>
      <c r="AO228" s="74"/>
      <c r="AP228" s="75"/>
      <c r="AQ228" s="69"/>
      <c r="AR228" s="86"/>
      <c r="AS228" s="77"/>
      <c r="AT228" s="77"/>
      <c r="AU228" s="75"/>
      <c r="AV228" s="73"/>
      <c r="AW228" s="74"/>
      <c r="AX228" s="75"/>
      <c r="AY228" s="73"/>
      <c r="AZ228" s="74"/>
      <c r="BA228" s="75"/>
      <c r="BB228" s="73"/>
      <c r="BC228" s="74"/>
      <c r="BD228" s="80"/>
      <c r="BE228" s="81" t="s">
        <v>875</v>
      </c>
      <c r="BF228" s="82" t="s">
        <v>893</v>
      </c>
      <c r="BG228" s="83" t="s">
        <v>894</v>
      </c>
      <c r="BH228" s="17" t="s">
        <v>848</v>
      </c>
      <c r="BI228" s="17" t="str">
        <f t="shared" si="3"/>
        <v>FUERA DE ALCANCE DE CS-HPT</v>
      </c>
      <c r="BJ228" s="49" t="s">
        <v>1077</v>
      </c>
    </row>
    <row r="229" spans="1:63" ht="295.5" customHeight="1" x14ac:dyDescent="0.25">
      <c r="A229" s="19">
        <v>225</v>
      </c>
      <c r="B229" s="20" t="s">
        <v>461</v>
      </c>
      <c r="C229" s="20" t="s">
        <v>12</v>
      </c>
      <c r="D229" s="21" t="s">
        <v>462</v>
      </c>
      <c r="E229" s="38"/>
      <c r="F229" s="198"/>
      <c r="G229" s="203"/>
      <c r="H229" s="77"/>
      <c r="I229" s="204"/>
      <c r="J229" s="74"/>
      <c r="K229" s="32"/>
      <c r="L229" s="75"/>
      <c r="M229" s="69"/>
      <c r="N229" s="86"/>
      <c r="O229" s="77"/>
      <c r="P229" s="72"/>
      <c r="Q229" s="78"/>
      <c r="R229" s="73"/>
      <c r="S229" s="74"/>
      <c r="T229" s="75"/>
      <c r="U229" s="69"/>
      <c r="V229" s="86"/>
      <c r="W229" s="77"/>
      <c r="X229" s="77"/>
      <c r="Y229" s="75"/>
      <c r="Z229" s="199"/>
      <c r="AA229" s="74"/>
      <c r="AB229" s="75"/>
      <c r="AC229" s="73"/>
      <c r="AD229" s="74"/>
      <c r="AE229" s="75"/>
      <c r="AF229" s="69"/>
      <c r="AG229" s="86"/>
      <c r="AH229" s="77"/>
      <c r="AI229" s="77"/>
      <c r="AJ229" s="75"/>
      <c r="AK229" s="73"/>
      <c r="AL229" s="74"/>
      <c r="AM229" s="75"/>
      <c r="AN229" s="73"/>
      <c r="AO229" s="74"/>
      <c r="AP229" s="75"/>
      <c r="AQ229" s="69"/>
      <c r="AR229" s="86"/>
      <c r="AS229" s="77"/>
      <c r="AT229" s="77"/>
      <c r="AU229" s="75"/>
      <c r="AV229" s="73"/>
      <c r="AW229" s="74"/>
      <c r="AX229" s="75"/>
      <c r="AY229" s="73"/>
      <c r="AZ229" s="74"/>
      <c r="BA229" s="75"/>
      <c r="BB229" s="73"/>
      <c r="BC229" s="74"/>
      <c r="BD229" s="80"/>
      <c r="BE229" s="81" t="s">
        <v>875</v>
      </c>
      <c r="BF229" s="82" t="s">
        <v>897</v>
      </c>
      <c r="BG229" s="83" t="s">
        <v>898</v>
      </c>
      <c r="BH229" s="17" t="s">
        <v>976</v>
      </c>
      <c r="BI229" s="17" t="str">
        <f t="shared" si="3"/>
        <v>F.510</v>
      </c>
      <c r="BJ229" s="49" t="s">
        <v>976</v>
      </c>
      <c r="BK229" s="49" t="s">
        <v>1083</v>
      </c>
    </row>
    <row r="230" spans="1:63" ht="90" x14ac:dyDescent="0.25">
      <c r="A230" s="19">
        <v>226</v>
      </c>
      <c r="B230" s="20" t="s">
        <v>463</v>
      </c>
      <c r="C230" s="20" t="s">
        <v>12</v>
      </c>
      <c r="D230" s="21" t="s">
        <v>464</v>
      </c>
      <c r="E230" s="38"/>
      <c r="F230" s="198"/>
      <c r="G230" s="207"/>
      <c r="H230" s="77"/>
      <c r="I230" s="77"/>
      <c r="J230" s="74"/>
      <c r="K230" s="74"/>
      <c r="L230" s="75"/>
      <c r="M230" s="69"/>
      <c r="N230" s="86"/>
      <c r="O230" s="77"/>
      <c r="P230" s="72"/>
      <c r="Q230" s="78"/>
      <c r="R230" s="73"/>
      <c r="S230" s="74"/>
      <c r="T230" s="75"/>
      <c r="U230" s="69"/>
      <c r="V230" s="86"/>
      <c r="W230" s="77"/>
      <c r="X230" s="77"/>
      <c r="Y230" s="75"/>
      <c r="Z230" s="199"/>
      <c r="AA230" s="74"/>
      <c r="AB230" s="75"/>
      <c r="AC230" s="73"/>
      <c r="AD230" s="74"/>
      <c r="AE230" s="75"/>
      <c r="AF230" s="69"/>
      <c r="AG230" s="86"/>
      <c r="AH230" s="77"/>
      <c r="AI230" s="77"/>
      <c r="AJ230" s="75"/>
      <c r="AK230" s="73"/>
      <c r="AL230" s="74"/>
      <c r="AM230" s="75"/>
      <c r="AN230" s="73"/>
      <c r="AO230" s="74"/>
      <c r="AP230" s="75"/>
      <c r="AQ230" s="69"/>
      <c r="AR230" s="86"/>
      <c r="AS230" s="77"/>
      <c r="AT230" s="77"/>
      <c r="AU230" s="75"/>
      <c r="AV230" s="73"/>
      <c r="AW230" s="74"/>
      <c r="AX230" s="75"/>
      <c r="AY230" s="73"/>
      <c r="AZ230" s="74"/>
      <c r="BA230" s="75"/>
      <c r="BB230" s="73"/>
      <c r="BC230" s="74"/>
      <c r="BD230" s="80"/>
      <c r="BE230" s="81" t="s">
        <v>875</v>
      </c>
      <c r="BF230" s="82" t="s">
        <v>897</v>
      </c>
      <c r="BG230" s="83" t="s">
        <v>898</v>
      </c>
      <c r="BH230" s="17" t="s">
        <v>976</v>
      </c>
      <c r="BI230" s="17" t="str">
        <f t="shared" si="3"/>
        <v>F.510</v>
      </c>
      <c r="BJ230" s="17" t="s">
        <v>976</v>
      </c>
      <c r="BK230" s="49" t="s">
        <v>1083</v>
      </c>
    </row>
    <row r="231" spans="1:63" ht="90" x14ac:dyDescent="0.25">
      <c r="A231" s="19">
        <v>227</v>
      </c>
      <c r="B231" s="20" t="s">
        <v>465</v>
      </c>
      <c r="C231" s="20" t="s">
        <v>35</v>
      </c>
      <c r="D231" s="21" t="s">
        <v>899</v>
      </c>
      <c r="E231" s="38"/>
      <c r="F231" s="198"/>
      <c r="G231" s="207"/>
      <c r="H231" s="77"/>
      <c r="I231" s="77"/>
      <c r="J231" s="74"/>
      <c r="K231" s="74"/>
      <c r="L231" s="75"/>
      <c r="M231" s="69"/>
      <c r="N231" s="86"/>
      <c r="O231" s="77"/>
      <c r="P231" s="72"/>
      <c r="Q231" s="78"/>
      <c r="R231" s="73"/>
      <c r="S231" s="74"/>
      <c r="T231" s="75"/>
      <c r="U231" s="69"/>
      <c r="V231" s="86"/>
      <c r="W231" s="77"/>
      <c r="X231" s="77"/>
      <c r="Y231" s="75"/>
      <c r="Z231" s="199"/>
      <c r="AA231" s="74"/>
      <c r="AB231" s="75"/>
      <c r="AC231" s="73"/>
      <c r="AD231" s="74"/>
      <c r="AE231" s="75"/>
      <c r="AF231" s="69"/>
      <c r="AG231" s="86"/>
      <c r="AH231" s="77"/>
      <c r="AI231" s="77"/>
      <c r="AJ231" s="75"/>
      <c r="AK231" s="73"/>
      <c r="AL231" s="74"/>
      <c r="AM231" s="75"/>
      <c r="AN231" s="73"/>
      <c r="AO231" s="74"/>
      <c r="AP231" s="75"/>
      <c r="AQ231" s="69"/>
      <c r="AR231" s="86"/>
      <c r="AS231" s="77"/>
      <c r="AT231" s="77"/>
      <c r="AU231" s="75"/>
      <c r="AV231" s="73"/>
      <c r="AW231" s="74"/>
      <c r="AX231" s="75"/>
      <c r="AY231" s="73"/>
      <c r="AZ231" s="74"/>
      <c r="BA231" s="75"/>
      <c r="BB231" s="73"/>
      <c r="BC231" s="74"/>
      <c r="BD231" s="80"/>
      <c r="BE231" s="81" t="s">
        <v>875</v>
      </c>
      <c r="BF231" s="82" t="s">
        <v>897</v>
      </c>
      <c r="BG231" s="83" t="s">
        <v>898</v>
      </c>
      <c r="BH231" s="17" t="s">
        <v>976</v>
      </c>
      <c r="BI231" s="17" t="str">
        <f t="shared" si="3"/>
        <v>F.510</v>
      </c>
      <c r="BJ231" s="17" t="s">
        <v>976</v>
      </c>
      <c r="BK231" s="49" t="s">
        <v>1083</v>
      </c>
    </row>
    <row r="232" spans="1:63" ht="60" x14ac:dyDescent="0.25">
      <c r="A232" s="19">
        <v>228</v>
      </c>
      <c r="B232" s="20" t="s">
        <v>467</v>
      </c>
      <c r="C232" s="20" t="s">
        <v>12</v>
      </c>
      <c r="D232" s="21" t="s">
        <v>468</v>
      </c>
      <c r="E232" s="38"/>
      <c r="F232" s="198"/>
      <c r="G232" s="207"/>
      <c r="H232" s="77"/>
      <c r="I232" s="77"/>
      <c r="J232" s="74"/>
      <c r="K232" s="74"/>
      <c r="L232" s="75"/>
      <c r="M232" s="69"/>
      <c r="N232" s="86"/>
      <c r="O232" s="77"/>
      <c r="P232" s="72"/>
      <c r="Q232" s="78"/>
      <c r="R232" s="73"/>
      <c r="S232" s="74"/>
      <c r="T232" s="75"/>
      <c r="U232" s="69"/>
      <c r="V232" s="86"/>
      <c r="W232" s="77"/>
      <c r="X232" s="77"/>
      <c r="Y232" s="75"/>
      <c r="Z232" s="199"/>
      <c r="AA232" s="74"/>
      <c r="AB232" s="75"/>
      <c r="AC232" s="73"/>
      <c r="AD232" s="74"/>
      <c r="AE232" s="75"/>
      <c r="AF232" s="69"/>
      <c r="AG232" s="86"/>
      <c r="AH232" s="77"/>
      <c r="AI232" s="77"/>
      <c r="AJ232" s="75"/>
      <c r="AK232" s="73"/>
      <c r="AL232" s="74"/>
      <c r="AM232" s="75"/>
      <c r="AN232" s="73"/>
      <c r="AO232" s="74"/>
      <c r="AP232" s="75"/>
      <c r="AQ232" s="69"/>
      <c r="AR232" s="86"/>
      <c r="AS232" s="77"/>
      <c r="AT232" s="77"/>
      <c r="AU232" s="75"/>
      <c r="AV232" s="73"/>
      <c r="AW232" s="74"/>
      <c r="AX232" s="75"/>
      <c r="AY232" s="73"/>
      <c r="AZ232" s="74"/>
      <c r="BA232" s="75"/>
      <c r="BB232" s="73"/>
      <c r="BC232" s="74"/>
      <c r="BD232" s="80"/>
      <c r="BE232" s="81" t="s">
        <v>875</v>
      </c>
      <c r="BF232" s="82" t="s">
        <v>897</v>
      </c>
      <c r="BG232" s="83" t="s">
        <v>898</v>
      </c>
      <c r="BH232" s="17" t="s">
        <v>976</v>
      </c>
      <c r="BI232" s="17" t="str">
        <f t="shared" si="3"/>
        <v>F.510</v>
      </c>
      <c r="BJ232" s="17" t="s">
        <v>976</v>
      </c>
      <c r="BK232" s="49" t="s">
        <v>1083</v>
      </c>
    </row>
    <row r="233" spans="1:63" ht="195" x14ac:dyDescent="0.25">
      <c r="A233" s="19">
        <v>229</v>
      </c>
      <c r="B233" s="20" t="s">
        <v>469</v>
      </c>
      <c r="C233" s="20" t="s">
        <v>35</v>
      </c>
      <c r="D233" s="21" t="s">
        <v>470</v>
      </c>
      <c r="E233" s="38"/>
      <c r="F233" s="198"/>
      <c r="G233" s="207"/>
      <c r="H233" s="77"/>
      <c r="I233" s="77"/>
      <c r="J233" s="74"/>
      <c r="K233" s="74"/>
      <c r="L233" s="75"/>
      <c r="M233" s="69"/>
      <c r="N233" s="86"/>
      <c r="O233" s="77"/>
      <c r="P233" s="72"/>
      <c r="Q233" s="78"/>
      <c r="R233" s="73"/>
      <c r="S233" s="74"/>
      <c r="T233" s="75"/>
      <c r="U233" s="69"/>
      <c r="V233" s="86"/>
      <c r="W233" s="77"/>
      <c r="X233" s="77"/>
      <c r="Y233" s="75"/>
      <c r="Z233" s="199"/>
      <c r="AA233" s="74"/>
      <c r="AB233" s="75"/>
      <c r="AC233" s="73"/>
      <c r="AD233" s="74"/>
      <c r="AE233" s="75"/>
      <c r="AF233" s="69"/>
      <c r="AG233" s="86"/>
      <c r="AH233" s="77"/>
      <c r="AI233" s="77"/>
      <c r="AJ233" s="75"/>
      <c r="AK233" s="73"/>
      <c r="AL233" s="74"/>
      <c r="AM233" s="75"/>
      <c r="AN233" s="73"/>
      <c r="AO233" s="74"/>
      <c r="AP233" s="75"/>
      <c r="AQ233" s="69"/>
      <c r="AR233" s="86"/>
      <c r="AS233" s="77"/>
      <c r="AT233" s="77"/>
      <c r="AU233" s="75"/>
      <c r="AV233" s="73"/>
      <c r="AW233" s="74"/>
      <c r="AX233" s="75"/>
      <c r="AY233" s="73"/>
      <c r="AZ233" s="74"/>
      <c r="BA233" s="75"/>
      <c r="BB233" s="73"/>
      <c r="BC233" s="74"/>
      <c r="BD233" s="80"/>
      <c r="BE233" s="81" t="s">
        <v>875</v>
      </c>
      <c r="BF233" s="82" t="s">
        <v>897</v>
      </c>
      <c r="BG233" s="83" t="s">
        <v>898</v>
      </c>
      <c r="BH233" s="17" t="s">
        <v>976</v>
      </c>
      <c r="BI233" s="17" t="str">
        <f t="shared" si="3"/>
        <v>F.510</v>
      </c>
      <c r="BJ233" s="17" t="s">
        <v>976</v>
      </c>
      <c r="BK233" s="49" t="s">
        <v>1083</v>
      </c>
    </row>
    <row r="234" spans="1:63" ht="135" x14ac:dyDescent="0.25">
      <c r="A234" s="19">
        <v>230</v>
      </c>
      <c r="B234" s="20" t="s">
        <v>471</v>
      </c>
      <c r="C234" s="20" t="s">
        <v>35</v>
      </c>
      <c r="D234" s="21" t="s">
        <v>472</v>
      </c>
      <c r="E234" s="38"/>
      <c r="F234" s="198"/>
      <c r="G234" s="201"/>
      <c r="H234" s="77"/>
      <c r="I234" s="77"/>
      <c r="J234" s="74"/>
      <c r="K234" s="74"/>
      <c r="L234" s="75"/>
      <c r="M234" s="69"/>
      <c r="N234" s="86"/>
      <c r="O234" s="77"/>
      <c r="P234" s="72"/>
      <c r="Q234" s="78"/>
      <c r="R234" s="73"/>
      <c r="S234" s="74"/>
      <c r="T234" s="75"/>
      <c r="U234" s="69"/>
      <c r="V234" s="86"/>
      <c r="W234" s="77"/>
      <c r="X234" s="77"/>
      <c r="Y234" s="75"/>
      <c r="Z234" s="199"/>
      <c r="AA234" s="74"/>
      <c r="AB234" s="75"/>
      <c r="AC234" s="73"/>
      <c r="AD234" s="74"/>
      <c r="AE234" s="75"/>
      <c r="AF234" s="69"/>
      <c r="AG234" s="86"/>
      <c r="AH234" s="77"/>
      <c r="AI234" s="77"/>
      <c r="AJ234" s="75"/>
      <c r="AK234" s="73"/>
      <c r="AL234" s="74"/>
      <c r="AM234" s="75"/>
      <c r="AN234" s="73"/>
      <c r="AO234" s="74"/>
      <c r="AP234" s="75"/>
      <c r="AQ234" s="69"/>
      <c r="AR234" s="86"/>
      <c r="AS234" s="77"/>
      <c r="AT234" s="77"/>
      <c r="AU234" s="75"/>
      <c r="AV234" s="73"/>
      <c r="AW234" s="74"/>
      <c r="AX234" s="75"/>
      <c r="AY234" s="73"/>
      <c r="AZ234" s="74"/>
      <c r="BA234" s="75"/>
      <c r="BB234" s="73"/>
      <c r="BC234" s="74"/>
      <c r="BD234" s="80"/>
      <c r="BE234" s="81" t="s">
        <v>875</v>
      </c>
      <c r="BF234" s="82" t="s">
        <v>897</v>
      </c>
      <c r="BG234" s="83" t="s">
        <v>898</v>
      </c>
      <c r="BH234" s="17" t="s">
        <v>976</v>
      </c>
      <c r="BI234" s="17" t="str">
        <f t="shared" si="3"/>
        <v>F.510</v>
      </c>
      <c r="BJ234" s="17" t="s">
        <v>976</v>
      </c>
      <c r="BK234" s="49" t="s">
        <v>1083</v>
      </c>
    </row>
    <row r="235" spans="1:63" ht="60" x14ac:dyDescent="0.25">
      <c r="A235" s="19">
        <v>231</v>
      </c>
      <c r="B235" s="20" t="s">
        <v>473</v>
      </c>
      <c r="C235" s="20" t="s">
        <v>12</v>
      </c>
      <c r="D235" s="21" t="s">
        <v>474</v>
      </c>
      <c r="E235" s="38"/>
      <c r="F235" s="198"/>
      <c r="G235" s="202"/>
      <c r="H235" s="77"/>
      <c r="I235" s="208"/>
      <c r="J235" s="74"/>
      <c r="K235" s="74"/>
      <c r="L235" s="75"/>
      <c r="M235" s="69"/>
      <c r="N235" s="86"/>
      <c r="O235" s="77"/>
      <c r="P235" s="72"/>
      <c r="Q235" s="78"/>
      <c r="R235" s="73"/>
      <c r="S235" s="74"/>
      <c r="T235" s="75"/>
      <c r="U235" s="69"/>
      <c r="V235" s="86"/>
      <c r="W235" s="77"/>
      <c r="X235" s="77"/>
      <c r="Y235" s="75"/>
      <c r="Z235" s="199"/>
      <c r="AA235" s="74"/>
      <c r="AB235" s="75"/>
      <c r="AC235" s="73"/>
      <c r="AD235" s="74"/>
      <c r="AE235" s="75"/>
      <c r="AF235" s="69"/>
      <c r="AG235" s="86"/>
      <c r="AH235" s="77"/>
      <c r="AI235" s="77"/>
      <c r="AJ235" s="75"/>
      <c r="AK235" s="73"/>
      <c r="AL235" s="74"/>
      <c r="AM235" s="75"/>
      <c r="AN235" s="73"/>
      <c r="AO235" s="74"/>
      <c r="AP235" s="75"/>
      <c r="AQ235" s="69"/>
      <c r="AR235" s="86"/>
      <c r="AS235" s="77"/>
      <c r="AT235" s="77"/>
      <c r="AU235" s="75"/>
      <c r="AV235" s="73"/>
      <c r="AW235" s="74"/>
      <c r="AX235" s="75"/>
      <c r="AY235" s="73"/>
      <c r="AZ235" s="74"/>
      <c r="BA235" s="75"/>
      <c r="BB235" s="73"/>
      <c r="BC235" s="74"/>
      <c r="BD235" s="80"/>
      <c r="BE235" s="81" t="s">
        <v>875</v>
      </c>
      <c r="BF235" s="82" t="s">
        <v>897</v>
      </c>
      <c r="BG235" s="83" t="s">
        <v>898</v>
      </c>
      <c r="BH235" s="17" t="s">
        <v>976</v>
      </c>
      <c r="BI235" s="17" t="str">
        <f t="shared" si="3"/>
        <v>F.510</v>
      </c>
      <c r="BJ235" s="17" t="s">
        <v>976</v>
      </c>
      <c r="BK235" s="49" t="s">
        <v>1083</v>
      </c>
    </row>
    <row r="236" spans="1:63" ht="85.5" customHeight="1" x14ac:dyDescent="0.25">
      <c r="A236" s="19">
        <v>232</v>
      </c>
      <c r="B236" s="20" t="s">
        <v>475</v>
      </c>
      <c r="C236" s="20" t="s">
        <v>12</v>
      </c>
      <c r="D236" s="21" t="s">
        <v>476</v>
      </c>
      <c r="E236" s="38"/>
      <c r="F236" s="198"/>
      <c r="G236" s="205"/>
      <c r="H236" s="77"/>
      <c r="I236" s="202"/>
      <c r="J236" s="74"/>
      <c r="K236" s="74"/>
      <c r="L236" s="75"/>
      <c r="M236" s="69"/>
      <c r="N236" s="86"/>
      <c r="O236" s="77"/>
      <c r="P236" s="91"/>
      <c r="Q236" s="120"/>
      <c r="R236" s="73"/>
      <c r="S236" s="74"/>
      <c r="T236" s="75"/>
      <c r="U236" s="69"/>
      <c r="V236" s="86"/>
      <c r="W236" s="77"/>
      <c r="X236" s="86"/>
      <c r="Y236" s="91"/>
      <c r="Z236" s="199"/>
      <c r="AA236" s="74"/>
      <c r="AB236" s="75"/>
      <c r="AC236" s="73"/>
      <c r="AD236" s="74"/>
      <c r="AE236" s="75"/>
      <c r="AF236" s="69"/>
      <c r="AG236" s="86"/>
      <c r="AH236" s="77"/>
      <c r="AI236" s="86"/>
      <c r="AJ236" s="91"/>
      <c r="AK236" s="73"/>
      <c r="AL236" s="74"/>
      <c r="AM236" s="75"/>
      <c r="AN236" s="73"/>
      <c r="AO236" s="74"/>
      <c r="AP236" s="75"/>
      <c r="AQ236" s="69"/>
      <c r="AR236" s="86"/>
      <c r="AS236" s="77"/>
      <c r="AT236" s="86"/>
      <c r="AU236" s="91"/>
      <c r="AV236" s="73"/>
      <c r="AW236" s="74"/>
      <c r="AX236" s="75"/>
      <c r="AY236" s="73"/>
      <c r="AZ236" s="74"/>
      <c r="BA236" s="75"/>
      <c r="BB236" s="73"/>
      <c r="BC236" s="74"/>
      <c r="BD236" s="80"/>
      <c r="BE236" s="81" t="s">
        <v>875</v>
      </c>
      <c r="BF236" s="82" t="s">
        <v>900</v>
      </c>
      <c r="BG236" s="83" t="s">
        <v>901</v>
      </c>
      <c r="BH236" s="17" t="s">
        <v>848</v>
      </c>
      <c r="BI236" s="17" t="str">
        <f t="shared" si="3"/>
        <v>FUERA DE ALCANCE DE CS-HPT</v>
      </c>
      <c r="BJ236" s="49" t="s">
        <v>1077</v>
      </c>
    </row>
    <row r="237" spans="1:63" ht="60" x14ac:dyDescent="0.25">
      <c r="A237" s="19">
        <v>233</v>
      </c>
      <c r="B237" s="20" t="s">
        <v>477</v>
      </c>
      <c r="C237" s="20" t="s">
        <v>12</v>
      </c>
      <c r="D237" s="21" t="s">
        <v>478</v>
      </c>
      <c r="E237" s="38"/>
      <c r="F237" s="198"/>
      <c r="G237" s="207"/>
      <c r="H237" s="77"/>
      <c r="I237" s="202"/>
      <c r="J237" s="74"/>
      <c r="K237" s="74"/>
      <c r="L237" s="75"/>
      <c r="M237" s="69"/>
      <c r="N237" s="86"/>
      <c r="O237" s="77"/>
      <c r="P237" s="91"/>
      <c r="Q237" s="120"/>
      <c r="R237" s="73"/>
      <c r="S237" s="74"/>
      <c r="T237" s="75"/>
      <c r="U237" s="69"/>
      <c r="V237" s="86"/>
      <c r="W237" s="77"/>
      <c r="X237" s="86"/>
      <c r="Y237" s="91"/>
      <c r="Z237" s="199"/>
      <c r="AA237" s="74"/>
      <c r="AB237" s="75"/>
      <c r="AC237" s="73"/>
      <c r="AD237" s="74"/>
      <c r="AE237" s="75"/>
      <c r="AF237" s="69"/>
      <c r="AG237" s="86"/>
      <c r="AH237" s="77"/>
      <c r="AI237" s="86"/>
      <c r="AJ237" s="91"/>
      <c r="AK237" s="73"/>
      <c r="AL237" s="74"/>
      <c r="AM237" s="75"/>
      <c r="AN237" s="73"/>
      <c r="AO237" s="74"/>
      <c r="AP237" s="75"/>
      <c r="AQ237" s="69"/>
      <c r="AR237" s="86"/>
      <c r="AS237" s="77"/>
      <c r="AT237" s="86"/>
      <c r="AU237" s="91"/>
      <c r="AV237" s="73"/>
      <c r="AW237" s="74"/>
      <c r="AX237" s="75"/>
      <c r="AY237" s="73"/>
      <c r="AZ237" s="74"/>
      <c r="BA237" s="75"/>
      <c r="BB237" s="73"/>
      <c r="BC237" s="74"/>
      <c r="BD237" s="80"/>
      <c r="BE237" s="81" t="s">
        <v>875</v>
      </c>
      <c r="BF237" s="82" t="s">
        <v>900</v>
      </c>
      <c r="BG237" s="83" t="s">
        <v>901</v>
      </c>
      <c r="BH237" s="17" t="s">
        <v>848</v>
      </c>
      <c r="BI237" s="17" t="str">
        <f t="shared" si="3"/>
        <v>FUERA DE ALCANCE DE CS-HPT</v>
      </c>
      <c r="BJ237" s="49" t="s">
        <v>1077</v>
      </c>
    </row>
    <row r="238" spans="1:63" ht="60" x14ac:dyDescent="0.25">
      <c r="A238" s="19">
        <v>234</v>
      </c>
      <c r="B238" s="20" t="s">
        <v>479</v>
      </c>
      <c r="C238" s="20" t="s">
        <v>12</v>
      </c>
      <c r="D238" s="21" t="s">
        <v>480</v>
      </c>
      <c r="E238" s="38"/>
      <c r="F238" s="198"/>
      <c r="G238" s="202"/>
      <c r="H238" s="77"/>
      <c r="I238" s="77"/>
      <c r="J238" s="74"/>
      <c r="K238" s="74"/>
      <c r="L238" s="75"/>
      <c r="M238" s="69"/>
      <c r="N238" s="86"/>
      <c r="O238" s="77"/>
      <c r="P238" s="72"/>
      <c r="Q238" s="78"/>
      <c r="R238" s="73"/>
      <c r="S238" s="74"/>
      <c r="T238" s="75"/>
      <c r="U238" s="69"/>
      <c r="V238" s="86"/>
      <c r="W238" s="77"/>
      <c r="X238" s="77"/>
      <c r="Y238" s="75"/>
      <c r="Z238" s="199"/>
      <c r="AA238" s="74"/>
      <c r="AB238" s="75"/>
      <c r="AC238" s="73"/>
      <c r="AD238" s="74"/>
      <c r="AE238" s="75"/>
      <c r="AF238" s="69"/>
      <c r="AG238" s="86"/>
      <c r="AH238" s="77"/>
      <c r="AI238" s="77"/>
      <c r="AJ238" s="75"/>
      <c r="AK238" s="73"/>
      <c r="AL238" s="74"/>
      <c r="AM238" s="75"/>
      <c r="AN238" s="73"/>
      <c r="AO238" s="74"/>
      <c r="AP238" s="75"/>
      <c r="AQ238" s="69"/>
      <c r="AR238" s="86"/>
      <c r="AS238" s="77"/>
      <c r="AT238" s="77"/>
      <c r="AU238" s="75"/>
      <c r="AV238" s="73"/>
      <c r="AW238" s="74"/>
      <c r="AX238" s="75"/>
      <c r="AY238" s="73"/>
      <c r="AZ238" s="74"/>
      <c r="BA238" s="75"/>
      <c r="BB238" s="73"/>
      <c r="BC238" s="74"/>
      <c r="BD238" s="80"/>
      <c r="BE238" s="81" t="s">
        <v>875</v>
      </c>
      <c r="BF238" s="82" t="s">
        <v>900</v>
      </c>
      <c r="BG238" s="83" t="s">
        <v>901</v>
      </c>
      <c r="BH238" s="17" t="s">
        <v>848</v>
      </c>
      <c r="BI238" s="17" t="str">
        <f t="shared" si="3"/>
        <v>FUERA DE ALCANCE DE CS-HPT</v>
      </c>
      <c r="BJ238" s="49" t="s">
        <v>1077</v>
      </c>
    </row>
    <row r="239" spans="1:63" ht="45" x14ac:dyDescent="0.25">
      <c r="A239" s="19">
        <v>235</v>
      </c>
      <c r="B239" s="20" t="s">
        <v>481</v>
      </c>
      <c r="C239" s="20" t="s">
        <v>12</v>
      </c>
      <c r="D239" s="21" t="s">
        <v>482</v>
      </c>
      <c r="E239" s="38"/>
      <c r="F239" s="198"/>
      <c r="G239" s="202"/>
      <c r="H239" s="77"/>
      <c r="I239" s="77"/>
      <c r="J239" s="74"/>
      <c r="K239" s="74"/>
      <c r="L239" s="75"/>
      <c r="M239" s="69"/>
      <c r="N239" s="86"/>
      <c r="O239" s="77"/>
      <c r="P239" s="72"/>
      <c r="Q239" s="78"/>
      <c r="R239" s="73"/>
      <c r="S239" s="74"/>
      <c r="T239" s="75"/>
      <c r="U239" s="69"/>
      <c r="V239" s="86"/>
      <c r="W239" s="77"/>
      <c r="X239" s="77"/>
      <c r="Y239" s="75"/>
      <c r="Z239" s="199"/>
      <c r="AA239" s="74"/>
      <c r="AB239" s="75"/>
      <c r="AC239" s="73"/>
      <c r="AD239" s="74"/>
      <c r="AE239" s="75"/>
      <c r="AF239" s="69"/>
      <c r="AG239" s="86"/>
      <c r="AH239" s="77"/>
      <c r="AI239" s="77"/>
      <c r="AJ239" s="75"/>
      <c r="AK239" s="73"/>
      <c r="AL239" s="74"/>
      <c r="AM239" s="75"/>
      <c r="AN239" s="73"/>
      <c r="AO239" s="74"/>
      <c r="AP239" s="75"/>
      <c r="AQ239" s="69"/>
      <c r="AR239" s="86"/>
      <c r="AS239" s="77"/>
      <c r="AT239" s="77"/>
      <c r="AU239" s="75"/>
      <c r="AV239" s="73"/>
      <c r="AW239" s="74"/>
      <c r="AX239" s="75"/>
      <c r="AY239" s="73"/>
      <c r="AZ239" s="74"/>
      <c r="BA239" s="75"/>
      <c r="BB239" s="73"/>
      <c r="BC239" s="74"/>
      <c r="BD239" s="80"/>
      <c r="BE239" s="81" t="s">
        <v>875</v>
      </c>
      <c r="BF239" s="82" t="s">
        <v>900</v>
      </c>
      <c r="BG239" s="83" t="s">
        <v>901</v>
      </c>
      <c r="BH239" s="17" t="s">
        <v>848</v>
      </c>
      <c r="BI239" s="17" t="str">
        <f t="shared" si="3"/>
        <v>FUERA DE ALCANCE DE CS-HPT</v>
      </c>
      <c r="BJ239" s="49" t="s">
        <v>1077</v>
      </c>
    </row>
    <row r="240" spans="1:63" ht="75" x14ac:dyDescent="0.25">
      <c r="A240" s="19">
        <v>236</v>
      </c>
      <c r="B240" s="20" t="s">
        <v>483</v>
      </c>
      <c r="C240" s="20" t="s">
        <v>12</v>
      </c>
      <c r="D240" s="21" t="s">
        <v>484</v>
      </c>
      <c r="E240" s="38"/>
      <c r="F240" s="198"/>
      <c r="G240" s="202"/>
      <c r="H240" s="77"/>
      <c r="I240" s="77"/>
      <c r="J240" s="74"/>
      <c r="K240" s="74"/>
      <c r="L240" s="75"/>
      <c r="M240" s="69"/>
      <c r="N240" s="86"/>
      <c r="O240" s="77"/>
      <c r="P240" s="72"/>
      <c r="Q240" s="78"/>
      <c r="R240" s="73"/>
      <c r="S240" s="74"/>
      <c r="T240" s="75"/>
      <c r="U240" s="69"/>
      <c r="V240" s="86"/>
      <c r="W240" s="77"/>
      <c r="X240" s="77"/>
      <c r="Y240" s="75"/>
      <c r="Z240" s="199"/>
      <c r="AA240" s="74"/>
      <c r="AB240" s="75"/>
      <c r="AC240" s="73"/>
      <c r="AD240" s="74"/>
      <c r="AE240" s="75"/>
      <c r="AF240" s="69"/>
      <c r="AG240" s="86"/>
      <c r="AH240" s="77"/>
      <c r="AI240" s="77"/>
      <c r="AJ240" s="75"/>
      <c r="AK240" s="73"/>
      <c r="AL240" s="74"/>
      <c r="AM240" s="75"/>
      <c r="AN240" s="73"/>
      <c r="AO240" s="74"/>
      <c r="AP240" s="75"/>
      <c r="AQ240" s="69"/>
      <c r="AR240" s="86"/>
      <c r="AS240" s="77"/>
      <c r="AT240" s="77"/>
      <c r="AU240" s="75"/>
      <c r="AV240" s="73"/>
      <c r="AW240" s="74"/>
      <c r="AX240" s="75"/>
      <c r="AY240" s="73"/>
      <c r="AZ240" s="74"/>
      <c r="BA240" s="75"/>
      <c r="BB240" s="73"/>
      <c r="BC240" s="74"/>
      <c r="BD240" s="80"/>
      <c r="BE240" s="81" t="s">
        <v>875</v>
      </c>
      <c r="BF240" s="82" t="s">
        <v>900</v>
      </c>
      <c r="BG240" s="83" t="s">
        <v>901</v>
      </c>
      <c r="BH240" s="17" t="s">
        <v>848</v>
      </c>
      <c r="BI240" s="17" t="str">
        <f t="shared" si="3"/>
        <v>FUERA DE ALCANCE DE CS-HPT</v>
      </c>
      <c r="BJ240" s="49" t="s">
        <v>1077</v>
      </c>
    </row>
    <row r="241" spans="1:62" ht="60" x14ac:dyDescent="0.25">
      <c r="A241" s="19">
        <v>237</v>
      </c>
      <c r="B241" s="20" t="s">
        <v>485</v>
      </c>
      <c r="C241" s="20" t="s">
        <v>12</v>
      </c>
      <c r="D241" s="21" t="s">
        <v>486</v>
      </c>
      <c r="E241" s="38"/>
      <c r="F241" s="198"/>
      <c r="G241" s="201"/>
      <c r="H241" s="77"/>
      <c r="I241" s="77"/>
      <c r="J241" s="74"/>
      <c r="K241" s="74"/>
      <c r="L241" s="75"/>
      <c r="M241" s="69"/>
      <c r="N241" s="86"/>
      <c r="O241" s="77"/>
      <c r="P241" s="72"/>
      <c r="Q241" s="78"/>
      <c r="R241" s="73"/>
      <c r="S241" s="74"/>
      <c r="T241" s="75"/>
      <c r="U241" s="69"/>
      <c r="V241" s="86"/>
      <c r="W241" s="77"/>
      <c r="X241" s="77"/>
      <c r="Y241" s="75"/>
      <c r="Z241" s="199"/>
      <c r="AA241" s="74"/>
      <c r="AB241" s="75"/>
      <c r="AC241" s="73"/>
      <c r="AD241" s="74"/>
      <c r="AE241" s="75"/>
      <c r="AF241" s="69"/>
      <c r="AG241" s="86"/>
      <c r="AH241" s="77"/>
      <c r="AI241" s="77"/>
      <c r="AJ241" s="75"/>
      <c r="AK241" s="73"/>
      <c r="AL241" s="74"/>
      <c r="AM241" s="75"/>
      <c r="AN241" s="73"/>
      <c r="AO241" s="74"/>
      <c r="AP241" s="75"/>
      <c r="AQ241" s="69"/>
      <c r="AR241" s="86"/>
      <c r="AS241" s="77"/>
      <c r="AT241" s="77"/>
      <c r="AU241" s="75"/>
      <c r="AV241" s="73"/>
      <c r="AW241" s="74"/>
      <c r="AX241" s="75"/>
      <c r="AY241" s="73"/>
      <c r="AZ241" s="74"/>
      <c r="BA241" s="75"/>
      <c r="BB241" s="73"/>
      <c r="BC241" s="74"/>
      <c r="BD241" s="80"/>
      <c r="BE241" s="81" t="s">
        <v>875</v>
      </c>
      <c r="BF241" s="82" t="s">
        <v>900</v>
      </c>
      <c r="BG241" s="83" t="s">
        <v>901</v>
      </c>
      <c r="BH241" s="17" t="s">
        <v>934</v>
      </c>
      <c r="BI241" s="17" t="str">
        <f t="shared" si="3"/>
        <v>F.520</v>
      </c>
      <c r="BJ241" s="49" t="s">
        <v>934</v>
      </c>
    </row>
    <row r="242" spans="1:62" ht="60" x14ac:dyDescent="0.25">
      <c r="A242" s="19">
        <v>238</v>
      </c>
      <c r="B242" s="20" t="s">
        <v>487</v>
      </c>
      <c r="C242" s="20" t="s">
        <v>12</v>
      </c>
      <c r="D242" s="21" t="s">
        <v>488</v>
      </c>
      <c r="E242" s="38"/>
      <c r="F242" s="198"/>
      <c r="G242" s="202"/>
      <c r="H242" s="77"/>
      <c r="I242" s="202"/>
      <c r="J242" s="74"/>
      <c r="K242" s="74"/>
      <c r="L242" s="75"/>
      <c r="M242" s="69"/>
      <c r="N242" s="86"/>
      <c r="O242" s="77"/>
      <c r="P242" s="91"/>
      <c r="Q242" s="120"/>
      <c r="R242" s="73"/>
      <c r="S242" s="74"/>
      <c r="T242" s="75"/>
      <c r="U242" s="69"/>
      <c r="V242" s="86"/>
      <c r="W242" s="77"/>
      <c r="X242" s="86"/>
      <c r="Y242" s="91"/>
      <c r="Z242" s="199"/>
      <c r="AA242" s="74"/>
      <c r="AB242" s="75"/>
      <c r="AC242" s="73"/>
      <c r="AD242" s="74"/>
      <c r="AE242" s="75"/>
      <c r="AF242" s="69"/>
      <c r="AG242" s="86"/>
      <c r="AH242" s="77"/>
      <c r="AI242" s="86"/>
      <c r="AJ242" s="91"/>
      <c r="AK242" s="73"/>
      <c r="AL242" s="74"/>
      <c r="AM242" s="75"/>
      <c r="AN242" s="73"/>
      <c r="AO242" s="74"/>
      <c r="AP242" s="75"/>
      <c r="AQ242" s="69"/>
      <c r="AR242" s="86"/>
      <c r="AS242" s="77"/>
      <c r="AT242" s="86"/>
      <c r="AU242" s="91"/>
      <c r="AV242" s="73"/>
      <c r="AW242" s="74"/>
      <c r="AX242" s="75"/>
      <c r="AY242" s="73"/>
      <c r="AZ242" s="74"/>
      <c r="BA242" s="75"/>
      <c r="BB242" s="73"/>
      <c r="BC242" s="74"/>
      <c r="BD242" s="80"/>
      <c r="BE242" s="81" t="s">
        <v>875</v>
      </c>
      <c r="BF242" s="82" t="s">
        <v>900</v>
      </c>
      <c r="BG242" s="83" t="s">
        <v>901</v>
      </c>
      <c r="BH242" s="17" t="s">
        <v>934</v>
      </c>
      <c r="BI242" s="17" t="str">
        <f t="shared" si="3"/>
        <v>F.520</v>
      </c>
      <c r="BJ242" s="49" t="s">
        <v>934</v>
      </c>
    </row>
    <row r="243" spans="1:62" ht="90" x14ac:dyDescent="0.25">
      <c r="A243" s="19">
        <v>239</v>
      </c>
      <c r="B243" s="20" t="s">
        <v>489</v>
      </c>
      <c r="C243" s="20" t="s">
        <v>12</v>
      </c>
      <c r="D243" s="21" t="s">
        <v>490</v>
      </c>
      <c r="E243" s="38"/>
      <c r="F243" s="198"/>
      <c r="G243" s="202"/>
      <c r="H243" s="77"/>
      <c r="I243" s="202"/>
      <c r="J243" s="74"/>
      <c r="K243" s="74"/>
      <c r="L243" s="75"/>
      <c r="M243" s="69"/>
      <c r="N243" s="86"/>
      <c r="O243" s="77"/>
      <c r="P243" s="91"/>
      <c r="Q243" s="120"/>
      <c r="R243" s="73"/>
      <c r="S243" s="74"/>
      <c r="T243" s="75"/>
      <c r="U243" s="69"/>
      <c r="V243" s="86"/>
      <c r="W243" s="77"/>
      <c r="X243" s="86"/>
      <c r="Y243" s="91"/>
      <c r="Z243" s="199"/>
      <c r="AA243" s="74"/>
      <c r="AB243" s="75"/>
      <c r="AC243" s="73"/>
      <c r="AD243" s="74"/>
      <c r="AE243" s="75"/>
      <c r="AF243" s="69"/>
      <c r="AG243" s="86"/>
      <c r="AH243" s="77"/>
      <c r="AI243" s="86"/>
      <c r="AJ243" s="91"/>
      <c r="AK243" s="73"/>
      <c r="AL243" s="74"/>
      <c r="AM243" s="75"/>
      <c r="AN243" s="73"/>
      <c r="AO243" s="74"/>
      <c r="AP243" s="75"/>
      <c r="AQ243" s="69"/>
      <c r="AR243" s="86"/>
      <c r="AS243" s="77"/>
      <c r="AT243" s="86"/>
      <c r="AU243" s="91"/>
      <c r="AV243" s="73"/>
      <c r="AW243" s="74"/>
      <c r="AX243" s="75"/>
      <c r="AY243" s="73"/>
      <c r="AZ243" s="74"/>
      <c r="BA243" s="75"/>
      <c r="BB243" s="73"/>
      <c r="BC243" s="74"/>
      <c r="BD243" s="80"/>
      <c r="BE243" s="81" t="s">
        <v>875</v>
      </c>
      <c r="BF243" s="82" t="s">
        <v>900</v>
      </c>
      <c r="BG243" s="83" t="s">
        <v>901</v>
      </c>
      <c r="BH243" s="17" t="s">
        <v>934</v>
      </c>
      <c r="BI243" s="17" t="str">
        <f t="shared" si="3"/>
        <v>F.520</v>
      </c>
      <c r="BJ243" s="49" t="s">
        <v>934</v>
      </c>
    </row>
    <row r="244" spans="1:62" ht="75" x14ac:dyDescent="0.25">
      <c r="A244" s="19">
        <v>240</v>
      </c>
      <c r="B244" s="20" t="s">
        <v>491</v>
      </c>
      <c r="C244" s="20" t="s">
        <v>12</v>
      </c>
      <c r="D244" s="21" t="s">
        <v>492</v>
      </c>
      <c r="E244" s="38"/>
      <c r="F244" s="198"/>
      <c r="G244" s="202"/>
      <c r="H244" s="77"/>
      <c r="I244" s="202"/>
      <c r="J244" s="74"/>
      <c r="K244" s="74"/>
      <c r="L244" s="75"/>
      <c r="M244" s="69"/>
      <c r="N244" s="86"/>
      <c r="O244" s="77"/>
      <c r="P244" s="91"/>
      <c r="Q244" s="120"/>
      <c r="R244" s="73"/>
      <c r="S244" s="74"/>
      <c r="T244" s="75"/>
      <c r="U244" s="69"/>
      <c r="V244" s="86"/>
      <c r="W244" s="77"/>
      <c r="X244" s="86"/>
      <c r="Y244" s="91"/>
      <c r="Z244" s="199"/>
      <c r="AA244" s="74"/>
      <c r="AB244" s="75"/>
      <c r="AC244" s="73"/>
      <c r="AD244" s="74"/>
      <c r="AE244" s="75"/>
      <c r="AF244" s="69"/>
      <c r="AG244" s="86"/>
      <c r="AH244" s="77"/>
      <c r="AI244" s="86"/>
      <c r="AJ244" s="91"/>
      <c r="AK244" s="73"/>
      <c r="AL244" s="74"/>
      <c r="AM244" s="75"/>
      <c r="AN244" s="73"/>
      <c r="AO244" s="74"/>
      <c r="AP244" s="75"/>
      <c r="AQ244" s="69"/>
      <c r="AR244" s="86"/>
      <c r="AS244" s="77"/>
      <c r="AT244" s="86"/>
      <c r="AU244" s="91"/>
      <c r="AV244" s="73"/>
      <c r="AW244" s="74"/>
      <c r="AX244" s="75"/>
      <c r="AY244" s="73"/>
      <c r="AZ244" s="74"/>
      <c r="BA244" s="75"/>
      <c r="BB244" s="73"/>
      <c r="BC244" s="74"/>
      <c r="BD244" s="80"/>
      <c r="BE244" s="81" t="s">
        <v>875</v>
      </c>
      <c r="BF244" s="82" t="s">
        <v>900</v>
      </c>
      <c r="BG244" s="83" t="s">
        <v>901</v>
      </c>
      <c r="BH244" s="17" t="s">
        <v>848</v>
      </c>
      <c r="BI244" s="17" t="str">
        <f t="shared" si="3"/>
        <v>FUERA DE ALCANCE DE CS-HPT</v>
      </c>
      <c r="BJ244" s="49" t="s">
        <v>1077</v>
      </c>
    </row>
    <row r="245" spans="1:62" ht="75" x14ac:dyDescent="0.25">
      <c r="A245" s="19">
        <v>241</v>
      </c>
      <c r="B245" s="20" t="s">
        <v>493</v>
      </c>
      <c r="C245" s="20" t="s">
        <v>12</v>
      </c>
      <c r="D245" s="21" t="s">
        <v>494</v>
      </c>
      <c r="E245" s="38"/>
      <c r="F245" s="198"/>
      <c r="G245" s="202"/>
      <c r="H245" s="77"/>
      <c r="I245" s="202"/>
      <c r="J245" s="74"/>
      <c r="K245" s="74"/>
      <c r="L245" s="75"/>
      <c r="M245" s="69"/>
      <c r="N245" s="86"/>
      <c r="O245" s="77"/>
      <c r="P245" s="91"/>
      <c r="Q245" s="120"/>
      <c r="R245" s="73"/>
      <c r="S245" s="74"/>
      <c r="T245" s="75"/>
      <c r="U245" s="69"/>
      <c r="V245" s="86"/>
      <c r="W245" s="77"/>
      <c r="X245" s="86"/>
      <c r="Y245" s="91"/>
      <c r="Z245" s="199"/>
      <c r="AA245" s="74"/>
      <c r="AB245" s="75"/>
      <c r="AC245" s="73"/>
      <c r="AD245" s="74"/>
      <c r="AE245" s="75"/>
      <c r="AF245" s="69"/>
      <c r="AG245" s="86"/>
      <c r="AH245" s="77"/>
      <c r="AI245" s="86"/>
      <c r="AJ245" s="91"/>
      <c r="AK245" s="73"/>
      <c r="AL245" s="74"/>
      <c r="AM245" s="75"/>
      <c r="AN245" s="73"/>
      <c r="AO245" s="74"/>
      <c r="AP245" s="75"/>
      <c r="AQ245" s="69"/>
      <c r="AR245" s="86"/>
      <c r="AS245" s="77"/>
      <c r="AT245" s="86"/>
      <c r="AU245" s="91"/>
      <c r="AV245" s="73"/>
      <c r="AW245" s="74"/>
      <c r="AX245" s="75"/>
      <c r="AY245" s="73"/>
      <c r="AZ245" s="74"/>
      <c r="BA245" s="75"/>
      <c r="BB245" s="73"/>
      <c r="BC245" s="74"/>
      <c r="BD245" s="80"/>
      <c r="BE245" s="81" t="s">
        <v>875</v>
      </c>
      <c r="BF245" s="82" t="s">
        <v>900</v>
      </c>
      <c r="BG245" s="83" t="s">
        <v>901</v>
      </c>
      <c r="BH245" s="17" t="s">
        <v>934</v>
      </c>
      <c r="BI245" s="17" t="str">
        <f t="shared" si="3"/>
        <v>F.520</v>
      </c>
      <c r="BJ245" s="49" t="s">
        <v>934</v>
      </c>
    </row>
    <row r="246" spans="1:62" ht="45" x14ac:dyDescent="0.25">
      <c r="A246" s="19">
        <v>242</v>
      </c>
      <c r="B246" s="20" t="s">
        <v>495</v>
      </c>
      <c r="C246" s="20" t="s">
        <v>12</v>
      </c>
      <c r="D246" s="21" t="s">
        <v>496</v>
      </c>
      <c r="E246" s="38"/>
      <c r="F246" s="198"/>
      <c r="G246" s="202"/>
      <c r="H246" s="77"/>
      <c r="I246" s="202"/>
      <c r="J246" s="74"/>
      <c r="K246" s="74"/>
      <c r="L246" s="75"/>
      <c r="M246" s="69"/>
      <c r="N246" s="86"/>
      <c r="O246" s="77"/>
      <c r="P246" s="91"/>
      <c r="Q246" s="120"/>
      <c r="R246" s="73"/>
      <c r="S246" s="74"/>
      <c r="T246" s="75"/>
      <c r="U246" s="69"/>
      <c r="V246" s="86"/>
      <c r="W246" s="77"/>
      <c r="X246" s="86"/>
      <c r="Y246" s="91"/>
      <c r="Z246" s="199"/>
      <c r="AA246" s="74"/>
      <c r="AB246" s="75"/>
      <c r="AC246" s="73"/>
      <c r="AD246" s="74"/>
      <c r="AE246" s="75"/>
      <c r="AF246" s="69"/>
      <c r="AG246" s="86"/>
      <c r="AH246" s="77"/>
      <c r="AI246" s="86"/>
      <c r="AJ246" s="91"/>
      <c r="AK246" s="73"/>
      <c r="AL246" s="74"/>
      <c r="AM246" s="75"/>
      <c r="AN246" s="73"/>
      <c r="AO246" s="74"/>
      <c r="AP246" s="75"/>
      <c r="AQ246" s="69"/>
      <c r="AR246" s="86"/>
      <c r="AS246" s="77"/>
      <c r="AT246" s="86"/>
      <c r="AU246" s="91"/>
      <c r="AV246" s="73"/>
      <c r="AW246" s="74"/>
      <c r="AX246" s="75"/>
      <c r="AY246" s="73"/>
      <c r="AZ246" s="74"/>
      <c r="BA246" s="75"/>
      <c r="BB246" s="73"/>
      <c r="BC246" s="74"/>
      <c r="BD246" s="80"/>
      <c r="BE246" s="81" t="s">
        <v>875</v>
      </c>
      <c r="BF246" s="82" t="s">
        <v>900</v>
      </c>
      <c r="BG246" s="83" t="s">
        <v>901</v>
      </c>
      <c r="BH246" s="17" t="s">
        <v>848</v>
      </c>
      <c r="BI246" s="17" t="str">
        <f t="shared" si="3"/>
        <v>FUERA DE ALCANCE DE CS-HPT</v>
      </c>
      <c r="BJ246" s="49" t="s">
        <v>1077</v>
      </c>
    </row>
    <row r="247" spans="1:62" ht="60" x14ac:dyDescent="0.25">
      <c r="A247" s="19">
        <v>243</v>
      </c>
      <c r="B247" s="20" t="s">
        <v>497</v>
      </c>
      <c r="C247" s="20" t="s">
        <v>35</v>
      </c>
      <c r="D247" s="21" t="s">
        <v>902</v>
      </c>
      <c r="E247" s="38"/>
      <c r="F247" s="198"/>
      <c r="G247" s="201"/>
      <c r="H247" s="77"/>
      <c r="I247" s="202"/>
      <c r="J247" s="74"/>
      <c r="K247" s="74"/>
      <c r="L247" s="75"/>
      <c r="M247" s="69"/>
      <c r="N247" s="86"/>
      <c r="O247" s="77"/>
      <c r="P247" s="91"/>
      <c r="Q247" s="120"/>
      <c r="R247" s="73"/>
      <c r="S247" s="74"/>
      <c r="T247" s="75"/>
      <c r="U247" s="69"/>
      <c r="V247" s="86"/>
      <c r="W247" s="77"/>
      <c r="X247" s="86"/>
      <c r="Y247" s="91"/>
      <c r="Z247" s="199"/>
      <c r="AA247" s="74"/>
      <c r="AB247" s="75"/>
      <c r="AC247" s="73"/>
      <c r="AD247" s="74"/>
      <c r="AE247" s="75"/>
      <c r="AF247" s="69"/>
      <c r="AG247" s="86"/>
      <c r="AH247" s="77"/>
      <c r="AI247" s="86"/>
      <c r="AJ247" s="91"/>
      <c r="AK247" s="73"/>
      <c r="AL247" s="74"/>
      <c r="AM247" s="75"/>
      <c r="AN247" s="73"/>
      <c r="AO247" s="74"/>
      <c r="AP247" s="75"/>
      <c r="AQ247" s="69"/>
      <c r="AR247" s="86"/>
      <c r="AS247" s="77"/>
      <c r="AT247" s="86"/>
      <c r="AU247" s="91"/>
      <c r="AV247" s="73"/>
      <c r="AW247" s="74"/>
      <c r="AX247" s="75"/>
      <c r="AY247" s="73"/>
      <c r="AZ247" s="74"/>
      <c r="BA247" s="75"/>
      <c r="BB247" s="73"/>
      <c r="BC247" s="74"/>
      <c r="BD247" s="80"/>
      <c r="BE247" s="81" t="s">
        <v>875</v>
      </c>
      <c r="BF247" s="82" t="s">
        <v>900</v>
      </c>
      <c r="BG247" s="83" t="s">
        <v>901</v>
      </c>
      <c r="BH247" s="17" t="s">
        <v>848</v>
      </c>
      <c r="BI247" s="17" t="str">
        <f t="shared" si="3"/>
        <v>FUERA DE ALCANCE DE CS-HPT</v>
      </c>
      <c r="BJ247" s="49" t="s">
        <v>1077</v>
      </c>
    </row>
    <row r="248" spans="1:62" ht="60" x14ac:dyDescent="0.25">
      <c r="A248" s="19">
        <v>244</v>
      </c>
      <c r="B248" s="20" t="s">
        <v>499</v>
      </c>
      <c r="C248" s="20" t="s">
        <v>35</v>
      </c>
      <c r="D248" s="21" t="s">
        <v>903</v>
      </c>
      <c r="E248" s="38"/>
      <c r="F248" s="198"/>
      <c r="G248" s="202"/>
      <c r="H248" s="77"/>
      <c r="I248" s="202"/>
      <c r="J248" s="74"/>
      <c r="K248" s="74"/>
      <c r="L248" s="75"/>
      <c r="M248" s="69"/>
      <c r="N248" s="86"/>
      <c r="O248" s="77"/>
      <c r="P248" s="91"/>
      <c r="Q248" s="120"/>
      <c r="R248" s="73"/>
      <c r="S248" s="74"/>
      <c r="T248" s="75"/>
      <c r="U248" s="69"/>
      <c r="V248" s="86"/>
      <c r="W248" s="77"/>
      <c r="X248" s="86"/>
      <c r="Y248" s="91"/>
      <c r="Z248" s="199"/>
      <c r="AA248" s="74"/>
      <c r="AB248" s="75"/>
      <c r="AC248" s="73"/>
      <c r="AD248" s="74"/>
      <c r="AE248" s="75"/>
      <c r="AF248" s="69"/>
      <c r="AG248" s="86"/>
      <c r="AH248" s="77"/>
      <c r="AI248" s="86"/>
      <c r="AJ248" s="91"/>
      <c r="AK248" s="73"/>
      <c r="AL248" s="74"/>
      <c r="AM248" s="75"/>
      <c r="AN248" s="73"/>
      <c r="AO248" s="74"/>
      <c r="AP248" s="75"/>
      <c r="AQ248" s="69"/>
      <c r="AR248" s="86"/>
      <c r="AS248" s="77"/>
      <c r="AT248" s="86"/>
      <c r="AU248" s="91"/>
      <c r="AV248" s="73"/>
      <c r="AW248" s="74"/>
      <c r="AX248" s="75"/>
      <c r="AY248" s="73"/>
      <c r="AZ248" s="74"/>
      <c r="BA248" s="75"/>
      <c r="BB248" s="73"/>
      <c r="BC248" s="74"/>
      <c r="BD248" s="80"/>
      <c r="BE248" s="81" t="s">
        <v>875</v>
      </c>
      <c r="BF248" s="82" t="s">
        <v>900</v>
      </c>
      <c r="BG248" s="83" t="s">
        <v>901</v>
      </c>
      <c r="BH248" s="17" t="s">
        <v>848</v>
      </c>
      <c r="BI248" s="17" t="str">
        <f t="shared" si="3"/>
        <v>FUERA DE ALCANCE DE CS-HPT</v>
      </c>
      <c r="BJ248" s="49" t="s">
        <v>1077</v>
      </c>
    </row>
    <row r="249" spans="1:62" ht="60" x14ac:dyDescent="0.25">
      <c r="A249" s="19">
        <v>245</v>
      </c>
      <c r="B249" s="20" t="s">
        <v>501</v>
      </c>
      <c r="C249" s="20" t="s">
        <v>12</v>
      </c>
      <c r="D249" s="21" t="s">
        <v>502</v>
      </c>
      <c r="E249" s="38"/>
      <c r="F249" s="198"/>
      <c r="G249" s="202"/>
      <c r="H249" s="77"/>
      <c r="I249" s="202"/>
      <c r="J249" s="74"/>
      <c r="K249" s="74"/>
      <c r="L249" s="75"/>
      <c r="M249" s="69"/>
      <c r="N249" s="86"/>
      <c r="O249" s="77"/>
      <c r="P249" s="91"/>
      <c r="Q249" s="120"/>
      <c r="R249" s="73"/>
      <c r="S249" s="74"/>
      <c r="T249" s="75"/>
      <c r="U249" s="69"/>
      <c r="V249" s="86"/>
      <c r="W249" s="77"/>
      <c r="X249" s="86"/>
      <c r="Y249" s="91"/>
      <c r="Z249" s="199"/>
      <c r="AA249" s="74"/>
      <c r="AB249" s="75"/>
      <c r="AC249" s="73"/>
      <c r="AD249" s="74"/>
      <c r="AE249" s="75"/>
      <c r="AF249" s="69"/>
      <c r="AG249" s="86"/>
      <c r="AH249" s="77"/>
      <c r="AI249" s="86"/>
      <c r="AJ249" s="91"/>
      <c r="AK249" s="73"/>
      <c r="AL249" s="74"/>
      <c r="AM249" s="75"/>
      <c r="AN249" s="73"/>
      <c r="AO249" s="74"/>
      <c r="AP249" s="75"/>
      <c r="AQ249" s="69"/>
      <c r="AR249" s="86"/>
      <c r="AS249" s="77"/>
      <c r="AT249" s="86"/>
      <c r="AU249" s="91"/>
      <c r="AV249" s="73"/>
      <c r="AW249" s="74"/>
      <c r="AX249" s="75"/>
      <c r="AY249" s="73"/>
      <c r="AZ249" s="74"/>
      <c r="BA249" s="75"/>
      <c r="BB249" s="73"/>
      <c r="BC249" s="74"/>
      <c r="BD249" s="80"/>
      <c r="BE249" s="81" t="s">
        <v>875</v>
      </c>
      <c r="BF249" s="82" t="s">
        <v>900</v>
      </c>
      <c r="BG249" s="83" t="s">
        <v>901</v>
      </c>
      <c r="BH249" s="17" t="s">
        <v>848</v>
      </c>
      <c r="BI249" s="17" t="str">
        <f t="shared" si="3"/>
        <v>FUERA DE ALCANCE DE CS-HPT</v>
      </c>
      <c r="BJ249" s="49" t="s">
        <v>1077</v>
      </c>
    </row>
    <row r="250" spans="1:62" ht="45" x14ac:dyDescent="0.25">
      <c r="A250" s="19">
        <v>246</v>
      </c>
      <c r="B250" s="20" t="s">
        <v>503</v>
      </c>
      <c r="C250" s="20" t="s">
        <v>35</v>
      </c>
      <c r="D250" s="21" t="s">
        <v>504</v>
      </c>
      <c r="E250" s="38"/>
      <c r="F250" s="198"/>
      <c r="G250" s="202"/>
      <c r="H250" s="77"/>
      <c r="I250" s="77"/>
      <c r="J250" s="74"/>
      <c r="K250" s="74"/>
      <c r="L250" s="75"/>
      <c r="M250" s="69"/>
      <c r="N250" s="86"/>
      <c r="O250" s="77"/>
      <c r="P250" s="72"/>
      <c r="Q250" s="78"/>
      <c r="R250" s="73"/>
      <c r="S250" s="74"/>
      <c r="T250" s="75"/>
      <c r="U250" s="69"/>
      <c r="V250" s="86"/>
      <c r="W250" s="77"/>
      <c r="X250" s="77"/>
      <c r="Y250" s="75"/>
      <c r="Z250" s="199"/>
      <c r="AA250" s="74"/>
      <c r="AB250" s="75"/>
      <c r="AC250" s="73"/>
      <c r="AD250" s="74"/>
      <c r="AE250" s="75"/>
      <c r="AF250" s="69"/>
      <c r="AG250" s="86"/>
      <c r="AH250" s="77"/>
      <c r="AI250" s="77"/>
      <c r="AJ250" s="75"/>
      <c r="AK250" s="73"/>
      <c r="AL250" s="74"/>
      <c r="AM250" s="75"/>
      <c r="AN250" s="73"/>
      <c r="AO250" s="74"/>
      <c r="AP250" s="75"/>
      <c r="AQ250" s="69"/>
      <c r="AR250" s="86"/>
      <c r="AS250" s="77"/>
      <c r="AT250" s="77"/>
      <c r="AU250" s="75"/>
      <c r="AV250" s="73"/>
      <c r="AW250" s="74"/>
      <c r="AX250" s="75"/>
      <c r="AY250" s="73"/>
      <c r="AZ250" s="74"/>
      <c r="BA250" s="75"/>
      <c r="BB250" s="73"/>
      <c r="BC250" s="74"/>
      <c r="BD250" s="80"/>
      <c r="BE250" s="81" t="s">
        <v>875</v>
      </c>
      <c r="BF250" s="82" t="s">
        <v>900</v>
      </c>
      <c r="BG250" s="83" t="s">
        <v>901</v>
      </c>
      <c r="BH250" s="17" t="s">
        <v>848</v>
      </c>
      <c r="BI250" s="17" t="str">
        <f t="shared" si="3"/>
        <v>FUERA DE ALCANCE DE CS-HPT</v>
      </c>
      <c r="BJ250" s="49" t="s">
        <v>1077</v>
      </c>
    </row>
    <row r="251" spans="1:62" ht="105" x14ac:dyDescent="0.25">
      <c r="A251" s="19">
        <v>247</v>
      </c>
      <c r="B251" s="20" t="s">
        <v>505</v>
      </c>
      <c r="C251" s="20" t="s">
        <v>35</v>
      </c>
      <c r="D251" s="21" t="s">
        <v>506</v>
      </c>
      <c r="E251" s="38"/>
      <c r="F251" s="198"/>
      <c r="G251" s="202"/>
      <c r="H251" s="77"/>
      <c r="I251" s="77"/>
      <c r="J251" s="74"/>
      <c r="K251" s="74"/>
      <c r="L251" s="75"/>
      <c r="M251" s="69"/>
      <c r="N251" s="86"/>
      <c r="O251" s="77"/>
      <c r="P251" s="72"/>
      <c r="Q251" s="78"/>
      <c r="R251" s="73"/>
      <c r="S251" s="74"/>
      <c r="T251" s="75"/>
      <c r="U251" s="69"/>
      <c r="V251" s="86"/>
      <c r="W251" s="77"/>
      <c r="X251" s="77"/>
      <c r="Y251" s="75"/>
      <c r="Z251" s="199"/>
      <c r="AA251" s="74"/>
      <c r="AB251" s="75"/>
      <c r="AC251" s="73"/>
      <c r="AD251" s="74"/>
      <c r="AE251" s="75"/>
      <c r="AF251" s="69"/>
      <c r="AG251" s="86"/>
      <c r="AH251" s="77"/>
      <c r="AI251" s="77"/>
      <c r="AJ251" s="75"/>
      <c r="AK251" s="73"/>
      <c r="AL251" s="74"/>
      <c r="AM251" s="75"/>
      <c r="AN251" s="73"/>
      <c r="AO251" s="74"/>
      <c r="AP251" s="75"/>
      <c r="AQ251" s="69"/>
      <c r="AR251" s="86"/>
      <c r="AS251" s="77"/>
      <c r="AT251" s="77"/>
      <c r="AU251" s="75"/>
      <c r="AV251" s="73"/>
      <c r="AW251" s="74"/>
      <c r="AX251" s="75"/>
      <c r="AY251" s="73"/>
      <c r="AZ251" s="74"/>
      <c r="BA251" s="75"/>
      <c r="BB251" s="73"/>
      <c r="BC251" s="74"/>
      <c r="BD251" s="80"/>
      <c r="BE251" s="81" t="s">
        <v>875</v>
      </c>
      <c r="BF251" s="82" t="s">
        <v>900</v>
      </c>
      <c r="BG251" s="83" t="s">
        <v>901</v>
      </c>
      <c r="BH251" s="17" t="s">
        <v>848</v>
      </c>
      <c r="BI251" s="17" t="str">
        <f t="shared" si="3"/>
        <v>FUERA DE ALCANCE DE CS-HPT</v>
      </c>
      <c r="BJ251" s="49" t="s">
        <v>1077</v>
      </c>
    </row>
    <row r="252" spans="1:62" ht="60" x14ac:dyDescent="0.25">
      <c r="A252" s="19">
        <v>248</v>
      </c>
      <c r="B252" s="20" t="s">
        <v>507</v>
      </c>
      <c r="C252" s="20" t="s">
        <v>35</v>
      </c>
      <c r="D252" s="21" t="s">
        <v>904</v>
      </c>
      <c r="E252" s="38"/>
      <c r="F252" s="198"/>
      <c r="G252" s="201"/>
      <c r="H252" s="77"/>
      <c r="I252" s="77"/>
      <c r="J252" s="74"/>
      <c r="K252" s="74"/>
      <c r="L252" s="75"/>
      <c r="M252" s="69"/>
      <c r="N252" s="86"/>
      <c r="O252" s="77"/>
      <c r="P252" s="72"/>
      <c r="Q252" s="78"/>
      <c r="R252" s="73"/>
      <c r="S252" s="74"/>
      <c r="T252" s="75"/>
      <c r="U252" s="69"/>
      <c r="V252" s="86"/>
      <c r="W252" s="77"/>
      <c r="X252" s="77"/>
      <c r="Y252" s="75"/>
      <c r="Z252" s="199"/>
      <c r="AA252" s="74"/>
      <c r="AB252" s="75"/>
      <c r="AC252" s="73"/>
      <c r="AD252" s="74"/>
      <c r="AE252" s="75"/>
      <c r="AF252" s="69"/>
      <c r="AG252" s="86"/>
      <c r="AH252" s="77"/>
      <c r="AI252" s="77"/>
      <c r="AJ252" s="75"/>
      <c r="AK252" s="73"/>
      <c r="AL252" s="74"/>
      <c r="AM252" s="75"/>
      <c r="AN252" s="73"/>
      <c r="AO252" s="74"/>
      <c r="AP252" s="75"/>
      <c r="AQ252" s="69"/>
      <c r="AR252" s="86"/>
      <c r="AS252" s="77"/>
      <c r="AT252" s="77"/>
      <c r="AU252" s="75"/>
      <c r="AV252" s="73"/>
      <c r="AW252" s="74"/>
      <c r="AX252" s="75"/>
      <c r="AY252" s="73"/>
      <c r="AZ252" s="74"/>
      <c r="BA252" s="75"/>
      <c r="BB252" s="73"/>
      <c r="BC252" s="74"/>
      <c r="BD252" s="80"/>
      <c r="BE252" s="81" t="s">
        <v>875</v>
      </c>
      <c r="BF252" s="82" t="s">
        <v>900</v>
      </c>
      <c r="BG252" s="83" t="s">
        <v>901</v>
      </c>
      <c r="BH252" s="17" t="s">
        <v>848</v>
      </c>
      <c r="BI252" s="17" t="str">
        <f t="shared" si="3"/>
        <v>FUERA DE ALCANCE DE CS-HPT</v>
      </c>
      <c r="BJ252" s="49" t="s">
        <v>1077</v>
      </c>
    </row>
    <row r="253" spans="1:62" ht="60" x14ac:dyDescent="0.25">
      <c r="A253" s="19">
        <v>249</v>
      </c>
      <c r="B253" s="20" t="s">
        <v>509</v>
      </c>
      <c r="C253" s="20" t="s">
        <v>35</v>
      </c>
      <c r="D253" s="21" t="s">
        <v>905</v>
      </c>
      <c r="E253" s="38"/>
      <c r="F253" s="198"/>
      <c r="G253" s="202"/>
      <c r="H253" s="77"/>
      <c r="I253" s="77"/>
      <c r="J253" s="74"/>
      <c r="K253" s="74"/>
      <c r="L253" s="75"/>
      <c r="M253" s="69"/>
      <c r="N253" s="86"/>
      <c r="O253" s="77"/>
      <c r="P253" s="72"/>
      <c r="Q253" s="78"/>
      <c r="R253" s="73"/>
      <c r="S253" s="74"/>
      <c r="T253" s="75"/>
      <c r="U253" s="69"/>
      <c r="V253" s="86"/>
      <c r="W253" s="77"/>
      <c r="X253" s="77"/>
      <c r="Y253" s="75"/>
      <c r="Z253" s="199"/>
      <c r="AA253" s="74"/>
      <c r="AB253" s="75"/>
      <c r="AC253" s="73"/>
      <c r="AD253" s="74"/>
      <c r="AE253" s="75"/>
      <c r="AF253" s="69"/>
      <c r="AG253" s="86"/>
      <c r="AH253" s="77"/>
      <c r="AI253" s="77"/>
      <c r="AJ253" s="75"/>
      <c r="AK253" s="73"/>
      <c r="AL253" s="74"/>
      <c r="AM253" s="75"/>
      <c r="AN253" s="73"/>
      <c r="AO253" s="74"/>
      <c r="AP253" s="75"/>
      <c r="AQ253" s="69"/>
      <c r="AR253" s="86"/>
      <c r="AS253" s="77"/>
      <c r="AT253" s="77"/>
      <c r="AU253" s="75"/>
      <c r="AV253" s="73"/>
      <c r="AW253" s="74"/>
      <c r="AX253" s="75"/>
      <c r="AY253" s="73"/>
      <c r="AZ253" s="74"/>
      <c r="BA253" s="75"/>
      <c r="BB253" s="73"/>
      <c r="BC253" s="74"/>
      <c r="BD253" s="80"/>
      <c r="BE253" s="81" t="s">
        <v>875</v>
      </c>
      <c r="BF253" s="82" t="s">
        <v>900</v>
      </c>
      <c r="BG253" s="83" t="s">
        <v>901</v>
      </c>
      <c r="BH253" s="17" t="s">
        <v>848</v>
      </c>
      <c r="BI253" s="17" t="str">
        <f t="shared" si="3"/>
        <v>FUERA DE ALCANCE DE CS-HPT</v>
      </c>
      <c r="BJ253" s="49" t="s">
        <v>1077</v>
      </c>
    </row>
    <row r="254" spans="1:62" ht="75" x14ac:dyDescent="0.25">
      <c r="A254" s="19">
        <v>250</v>
      </c>
      <c r="B254" s="20" t="s">
        <v>511</v>
      </c>
      <c r="C254" s="20" t="s">
        <v>12</v>
      </c>
      <c r="D254" s="21" t="s">
        <v>512</v>
      </c>
      <c r="E254" s="38"/>
      <c r="F254" s="198"/>
      <c r="G254" s="202"/>
      <c r="H254" s="77"/>
      <c r="I254" s="77"/>
      <c r="J254" s="74"/>
      <c r="K254" s="74"/>
      <c r="L254" s="75"/>
      <c r="M254" s="69"/>
      <c r="N254" s="86"/>
      <c r="O254" s="71"/>
      <c r="P254" s="72"/>
      <c r="Q254" s="102"/>
      <c r="R254" s="73"/>
      <c r="S254" s="32"/>
      <c r="T254" s="103"/>
      <c r="U254" s="69"/>
      <c r="V254" s="86"/>
      <c r="W254" s="71"/>
      <c r="X254" s="71"/>
      <c r="Y254" s="103"/>
      <c r="Z254" s="199"/>
      <c r="AA254" s="32"/>
      <c r="AB254" s="103"/>
      <c r="AC254" s="105"/>
      <c r="AD254" s="32"/>
      <c r="AE254" s="103"/>
      <c r="AF254" s="69"/>
      <c r="AG254" s="86"/>
      <c r="AH254" s="71"/>
      <c r="AI254" s="71"/>
      <c r="AJ254" s="103"/>
      <c r="AK254" s="105"/>
      <c r="AL254" s="32"/>
      <c r="AM254" s="103"/>
      <c r="AN254" s="105"/>
      <c r="AO254" s="32"/>
      <c r="AP254" s="103"/>
      <c r="AQ254" s="69"/>
      <c r="AR254" s="86"/>
      <c r="AS254" s="71"/>
      <c r="AT254" s="71"/>
      <c r="AU254" s="103"/>
      <c r="AV254" s="105"/>
      <c r="AW254" s="32"/>
      <c r="AX254" s="103"/>
      <c r="AY254" s="105"/>
      <c r="AZ254" s="32"/>
      <c r="BA254" s="103"/>
      <c r="BB254" s="105"/>
      <c r="BC254" s="32"/>
      <c r="BD254" s="106"/>
      <c r="BE254" s="81" t="s">
        <v>875</v>
      </c>
      <c r="BF254" s="82" t="s">
        <v>900</v>
      </c>
      <c r="BG254" s="83" t="s">
        <v>901</v>
      </c>
      <c r="BH254" s="17" t="s">
        <v>848</v>
      </c>
      <c r="BI254" s="17" t="str">
        <f t="shared" si="3"/>
        <v>FUERA DE ALCANCE DE CS-HPT</v>
      </c>
      <c r="BJ254" s="49" t="s">
        <v>1077</v>
      </c>
    </row>
    <row r="255" spans="1:62" ht="60" x14ac:dyDescent="0.25">
      <c r="A255" s="19">
        <v>251</v>
      </c>
      <c r="B255" s="20" t="s">
        <v>513</v>
      </c>
      <c r="C255" s="20" t="s">
        <v>12</v>
      </c>
      <c r="D255" s="21" t="s">
        <v>514</v>
      </c>
      <c r="E255" s="38"/>
      <c r="F255" s="198"/>
      <c r="G255" s="207"/>
      <c r="H255" s="77"/>
      <c r="I255" s="206"/>
      <c r="J255" s="74"/>
      <c r="K255" s="74"/>
      <c r="L255" s="75"/>
      <c r="M255" s="69"/>
      <c r="N255" s="84"/>
      <c r="O255" s="71"/>
      <c r="P255" s="72"/>
      <c r="Q255" s="96"/>
      <c r="R255" s="73"/>
      <c r="S255" s="32"/>
      <c r="T255" s="103"/>
      <c r="U255" s="69"/>
      <c r="V255" s="97"/>
      <c r="W255" s="71"/>
      <c r="X255" s="97"/>
      <c r="Y255" s="98"/>
      <c r="Z255" s="199"/>
      <c r="AA255" s="32"/>
      <c r="AB255" s="103"/>
      <c r="AC255" s="105"/>
      <c r="AD255" s="32"/>
      <c r="AE255" s="103"/>
      <c r="AF255" s="69"/>
      <c r="AG255" s="97"/>
      <c r="AH255" s="71"/>
      <c r="AI255" s="97"/>
      <c r="AJ255" s="98"/>
      <c r="AK255" s="105"/>
      <c r="AL255" s="32"/>
      <c r="AM255" s="103"/>
      <c r="AN255" s="105"/>
      <c r="AO255" s="32"/>
      <c r="AP255" s="103"/>
      <c r="AQ255" s="69"/>
      <c r="AR255" s="97"/>
      <c r="AS255" s="71"/>
      <c r="AT255" s="97"/>
      <c r="AU255" s="98"/>
      <c r="AV255" s="105"/>
      <c r="AW255" s="32"/>
      <c r="AX255" s="103"/>
      <c r="AY255" s="105"/>
      <c r="AZ255" s="32"/>
      <c r="BA255" s="103"/>
      <c r="BB255" s="105"/>
      <c r="BC255" s="32"/>
      <c r="BD255" s="106"/>
      <c r="BE255" s="81" t="s">
        <v>875</v>
      </c>
      <c r="BF255" s="82" t="s">
        <v>900</v>
      </c>
      <c r="BG255" s="83" t="s">
        <v>901</v>
      </c>
      <c r="BH255" s="17" t="s">
        <v>939</v>
      </c>
      <c r="BI255" s="17" t="str">
        <f t="shared" si="3"/>
        <v>F.530</v>
      </c>
      <c r="BJ255" s="49" t="s">
        <v>939</v>
      </c>
    </row>
    <row r="256" spans="1:62" ht="30" x14ac:dyDescent="0.25">
      <c r="A256" s="19">
        <v>252</v>
      </c>
      <c r="B256" s="20" t="s">
        <v>515</v>
      </c>
      <c r="C256" s="20" t="s">
        <v>12</v>
      </c>
      <c r="D256" s="21" t="s">
        <v>516</v>
      </c>
      <c r="E256" s="38"/>
      <c r="F256" s="198"/>
      <c r="G256" s="202"/>
      <c r="H256" s="77"/>
      <c r="I256" s="77"/>
      <c r="J256" s="74"/>
      <c r="K256" s="74"/>
      <c r="L256" s="75"/>
      <c r="M256" s="69"/>
      <c r="N256" s="86"/>
      <c r="O256" s="71"/>
      <c r="P256" s="72"/>
      <c r="Q256" s="102"/>
      <c r="R256" s="73"/>
      <c r="S256" s="32"/>
      <c r="T256" s="103"/>
      <c r="U256" s="69"/>
      <c r="V256" s="86"/>
      <c r="W256" s="71"/>
      <c r="X256" s="71"/>
      <c r="Y256" s="103"/>
      <c r="Z256" s="199"/>
      <c r="AA256" s="32"/>
      <c r="AB256" s="103"/>
      <c r="AC256" s="105"/>
      <c r="AD256" s="32"/>
      <c r="AE256" s="103"/>
      <c r="AF256" s="69"/>
      <c r="AG256" s="86"/>
      <c r="AH256" s="71"/>
      <c r="AI256" s="71"/>
      <c r="AJ256" s="103"/>
      <c r="AK256" s="105"/>
      <c r="AL256" s="32"/>
      <c r="AM256" s="103"/>
      <c r="AN256" s="105"/>
      <c r="AO256" s="32"/>
      <c r="AP256" s="103"/>
      <c r="AQ256" s="69"/>
      <c r="AR256" s="86"/>
      <c r="AS256" s="71"/>
      <c r="AT256" s="71"/>
      <c r="AU256" s="103"/>
      <c r="AV256" s="105"/>
      <c r="AW256" s="32"/>
      <c r="AX256" s="103"/>
      <c r="AY256" s="105"/>
      <c r="AZ256" s="32"/>
      <c r="BA256" s="103"/>
      <c r="BB256" s="105"/>
      <c r="BC256" s="32"/>
      <c r="BD256" s="106"/>
      <c r="BE256" s="81" t="s">
        <v>875</v>
      </c>
      <c r="BF256" s="82" t="s">
        <v>900</v>
      </c>
      <c r="BG256" s="83" t="s">
        <v>901</v>
      </c>
      <c r="BH256" s="17" t="s">
        <v>939</v>
      </c>
      <c r="BI256" s="17" t="str">
        <f t="shared" si="3"/>
        <v>F.530</v>
      </c>
      <c r="BJ256" s="49" t="s">
        <v>939</v>
      </c>
    </row>
    <row r="257" spans="1:62" ht="139.5" customHeight="1" x14ac:dyDescent="0.25">
      <c r="A257" s="19">
        <v>253</v>
      </c>
      <c r="B257" s="20" t="s">
        <v>517</v>
      </c>
      <c r="C257" s="20" t="s">
        <v>12</v>
      </c>
      <c r="D257" s="21" t="s">
        <v>518</v>
      </c>
      <c r="E257" s="38"/>
      <c r="F257" s="198"/>
      <c r="G257" s="202"/>
      <c r="H257" s="77"/>
      <c r="I257" s="123"/>
      <c r="J257" s="74"/>
      <c r="K257" s="74"/>
      <c r="L257" s="75"/>
      <c r="M257" s="69"/>
      <c r="N257" s="95"/>
      <c r="O257" s="71"/>
      <c r="P257" s="91"/>
      <c r="Q257" s="121"/>
      <c r="R257" s="73"/>
      <c r="S257" s="32"/>
      <c r="T257" s="103"/>
      <c r="U257" s="69"/>
      <c r="V257" s="122"/>
      <c r="W257" s="71"/>
      <c r="X257" s="123"/>
      <c r="Y257" s="124"/>
      <c r="Z257" s="199"/>
      <c r="AA257" s="32"/>
      <c r="AB257" s="103"/>
      <c r="AC257" s="105"/>
      <c r="AD257" s="32"/>
      <c r="AE257" s="103"/>
      <c r="AF257" s="69"/>
      <c r="AG257" s="122"/>
      <c r="AH257" s="71"/>
      <c r="AI257" s="123"/>
      <c r="AJ257" s="124"/>
      <c r="AK257" s="105"/>
      <c r="AL257" s="32"/>
      <c r="AM257" s="103"/>
      <c r="AN257" s="105"/>
      <c r="AO257" s="32"/>
      <c r="AP257" s="103"/>
      <c r="AQ257" s="69"/>
      <c r="AR257" s="122"/>
      <c r="AS257" s="71"/>
      <c r="AT257" s="123"/>
      <c r="AU257" s="124"/>
      <c r="AV257" s="105"/>
      <c r="AW257" s="32"/>
      <c r="AX257" s="103"/>
      <c r="AY257" s="105"/>
      <c r="AZ257" s="32"/>
      <c r="BA257" s="103"/>
      <c r="BB257" s="105"/>
      <c r="BC257" s="32"/>
      <c r="BD257" s="106"/>
      <c r="BE257" s="81" t="s">
        <v>875</v>
      </c>
      <c r="BF257" s="82" t="s">
        <v>900</v>
      </c>
      <c r="BG257" s="83" t="s">
        <v>901</v>
      </c>
      <c r="BH257" s="17" t="s">
        <v>939</v>
      </c>
      <c r="BI257" s="17" t="str">
        <f t="shared" si="3"/>
        <v>F.530</v>
      </c>
      <c r="BJ257" s="49" t="s">
        <v>939</v>
      </c>
    </row>
    <row r="258" spans="1:62" ht="75" x14ac:dyDescent="0.25">
      <c r="A258" s="19">
        <v>254</v>
      </c>
      <c r="B258" s="20" t="s">
        <v>519</v>
      </c>
      <c r="C258" s="20" t="s">
        <v>12</v>
      </c>
      <c r="D258" s="21" t="s">
        <v>520</v>
      </c>
      <c r="E258" s="38"/>
      <c r="F258" s="198"/>
      <c r="G258" s="202"/>
      <c r="H258" s="77"/>
      <c r="I258" s="123"/>
      <c r="J258" s="74"/>
      <c r="K258" s="74"/>
      <c r="L258" s="75"/>
      <c r="M258" s="69"/>
      <c r="N258" s="95"/>
      <c r="O258" s="71"/>
      <c r="P258" s="91"/>
      <c r="Q258" s="121"/>
      <c r="R258" s="73"/>
      <c r="S258" s="32"/>
      <c r="T258" s="103"/>
      <c r="U258" s="69"/>
      <c r="V258" s="95"/>
      <c r="W258" s="71"/>
      <c r="X258" s="123"/>
      <c r="Y258" s="124"/>
      <c r="Z258" s="199"/>
      <c r="AA258" s="32"/>
      <c r="AB258" s="103"/>
      <c r="AC258" s="105"/>
      <c r="AD258" s="32"/>
      <c r="AE258" s="103"/>
      <c r="AF258" s="69"/>
      <c r="AG258" s="95"/>
      <c r="AH258" s="71"/>
      <c r="AI258" s="123"/>
      <c r="AJ258" s="124"/>
      <c r="AK258" s="105"/>
      <c r="AL258" s="32"/>
      <c r="AM258" s="103"/>
      <c r="AN258" s="105"/>
      <c r="AO258" s="32"/>
      <c r="AP258" s="103"/>
      <c r="AQ258" s="69"/>
      <c r="AR258" s="95"/>
      <c r="AS258" s="71"/>
      <c r="AT258" s="123"/>
      <c r="AU258" s="124"/>
      <c r="AV258" s="105"/>
      <c r="AW258" s="32"/>
      <c r="AX258" s="103"/>
      <c r="AY258" s="105"/>
      <c r="AZ258" s="32"/>
      <c r="BA258" s="103"/>
      <c r="BB258" s="105"/>
      <c r="BC258" s="32"/>
      <c r="BD258" s="106"/>
      <c r="BE258" s="81" t="s">
        <v>875</v>
      </c>
      <c r="BF258" s="82" t="s">
        <v>900</v>
      </c>
      <c r="BG258" s="83" t="s">
        <v>901</v>
      </c>
      <c r="BH258" s="17" t="s">
        <v>939</v>
      </c>
      <c r="BI258" s="17" t="str">
        <f t="shared" si="3"/>
        <v>F.530</v>
      </c>
      <c r="BJ258" s="49" t="s">
        <v>939</v>
      </c>
    </row>
    <row r="259" spans="1:62" ht="30" x14ac:dyDescent="0.25">
      <c r="A259" s="19">
        <v>255</v>
      </c>
      <c r="B259" s="20" t="s">
        <v>521</v>
      </c>
      <c r="C259" s="20" t="s">
        <v>12</v>
      </c>
      <c r="D259" s="21" t="s">
        <v>522</v>
      </c>
      <c r="E259" s="38"/>
      <c r="F259" s="198"/>
      <c r="G259" s="202"/>
      <c r="H259" s="77"/>
      <c r="I259" s="123"/>
      <c r="J259" s="74"/>
      <c r="K259" s="74"/>
      <c r="L259" s="75"/>
      <c r="M259" s="69"/>
      <c r="N259" s="95"/>
      <c r="O259" s="71"/>
      <c r="P259" s="91"/>
      <c r="Q259" s="121"/>
      <c r="R259" s="73"/>
      <c r="S259" s="32"/>
      <c r="T259" s="103"/>
      <c r="U259" s="69"/>
      <c r="V259" s="122"/>
      <c r="W259" s="71"/>
      <c r="X259" s="123"/>
      <c r="Y259" s="124"/>
      <c r="Z259" s="199"/>
      <c r="AA259" s="32"/>
      <c r="AB259" s="103"/>
      <c r="AC259" s="105"/>
      <c r="AD259" s="32"/>
      <c r="AE259" s="103"/>
      <c r="AF259" s="69"/>
      <c r="AG259" s="122"/>
      <c r="AH259" s="71"/>
      <c r="AI259" s="123"/>
      <c r="AJ259" s="124"/>
      <c r="AK259" s="105"/>
      <c r="AL259" s="32"/>
      <c r="AM259" s="103"/>
      <c r="AN259" s="105"/>
      <c r="AO259" s="32"/>
      <c r="AP259" s="103"/>
      <c r="AQ259" s="69"/>
      <c r="AR259" s="122"/>
      <c r="AS259" s="71"/>
      <c r="AT259" s="123"/>
      <c r="AU259" s="124"/>
      <c r="AV259" s="105"/>
      <c r="AW259" s="32"/>
      <c r="AX259" s="103"/>
      <c r="AY259" s="105"/>
      <c r="AZ259" s="32"/>
      <c r="BA259" s="103"/>
      <c r="BB259" s="105"/>
      <c r="BC259" s="32"/>
      <c r="BD259" s="106"/>
      <c r="BE259" s="81" t="s">
        <v>875</v>
      </c>
      <c r="BF259" s="82" t="s">
        <v>900</v>
      </c>
      <c r="BG259" s="83" t="s">
        <v>901</v>
      </c>
      <c r="BH259" s="17" t="s">
        <v>939</v>
      </c>
      <c r="BI259" s="17" t="str">
        <f t="shared" si="3"/>
        <v>F.530</v>
      </c>
      <c r="BJ259" s="49" t="s">
        <v>939</v>
      </c>
    </row>
    <row r="260" spans="1:62" s="126" customFormat="1" ht="60" x14ac:dyDescent="0.25">
      <c r="A260" s="19">
        <v>256</v>
      </c>
      <c r="B260" s="20" t="s">
        <v>523</v>
      </c>
      <c r="C260" s="20" t="s">
        <v>35</v>
      </c>
      <c r="D260" s="21" t="s">
        <v>906</v>
      </c>
      <c r="E260" s="38"/>
      <c r="F260" s="198"/>
      <c r="G260" s="202"/>
      <c r="H260" s="77"/>
      <c r="I260" s="204"/>
      <c r="J260" s="74"/>
      <c r="K260" s="74"/>
      <c r="L260" s="75"/>
      <c r="M260" s="69"/>
      <c r="N260" s="84"/>
      <c r="O260" s="71"/>
      <c r="P260" s="72"/>
      <c r="Q260" s="102"/>
      <c r="R260" s="73"/>
      <c r="S260" s="32"/>
      <c r="T260" s="103"/>
      <c r="U260" s="69"/>
      <c r="V260" s="125"/>
      <c r="W260" s="71"/>
      <c r="X260" s="71"/>
      <c r="Y260" s="103"/>
      <c r="Z260" s="199"/>
      <c r="AA260" s="32"/>
      <c r="AB260" s="103"/>
      <c r="AC260" s="105"/>
      <c r="AD260" s="32"/>
      <c r="AE260" s="103"/>
      <c r="AF260" s="69"/>
      <c r="AG260" s="125"/>
      <c r="AH260" s="71"/>
      <c r="AI260" s="71"/>
      <c r="AJ260" s="103"/>
      <c r="AK260" s="105"/>
      <c r="AL260" s="32"/>
      <c r="AM260" s="103"/>
      <c r="AN260" s="105"/>
      <c r="AO260" s="32"/>
      <c r="AP260" s="103"/>
      <c r="AQ260" s="69"/>
      <c r="AR260" s="125"/>
      <c r="AS260" s="71"/>
      <c r="AT260" s="71"/>
      <c r="AU260" s="103"/>
      <c r="AV260" s="105"/>
      <c r="AW260" s="32"/>
      <c r="AX260" s="103"/>
      <c r="AY260" s="105"/>
      <c r="AZ260" s="32"/>
      <c r="BA260" s="103"/>
      <c r="BB260" s="105"/>
      <c r="BC260" s="32"/>
      <c r="BD260" s="106"/>
      <c r="BE260" s="81" t="s">
        <v>875</v>
      </c>
      <c r="BF260" s="82" t="s">
        <v>900</v>
      </c>
      <c r="BG260" s="83" t="s">
        <v>901</v>
      </c>
      <c r="BH260" s="17" t="s">
        <v>942</v>
      </c>
      <c r="BI260" s="17" t="str">
        <f t="shared" si="3"/>
        <v>F.540</v>
      </c>
      <c r="BJ260" s="49" t="s">
        <v>942</v>
      </c>
    </row>
    <row r="261" spans="1:62" ht="45" x14ac:dyDescent="0.25">
      <c r="A261" s="19">
        <v>257</v>
      </c>
      <c r="B261" s="20" t="s">
        <v>525</v>
      </c>
      <c r="C261" s="20" t="s">
        <v>12</v>
      </c>
      <c r="D261" s="21" t="s">
        <v>526</v>
      </c>
      <c r="E261" s="38"/>
      <c r="F261" s="198"/>
      <c r="G261" s="202"/>
      <c r="H261" s="77"/>
      <c r="I261" s="201"/>
      <c r="J261" s="74"/>
      <c r="K261" s="74"/>
      <c r="L261" s="75"/>
      <c r="M261" s="69"/>
      <c r="N261" s="84"/>
      <c r="O261" s="71"/>
      <c r="P261" s="72"/>
      <c r="Q261" s="87"/>
      <c r="R261" s="73"/>
      <c r="S261" s="32"/>
      <c r="T261" s="103"/>
      <c r="U261" s="69"/>
      <c r="V261" s="71"/>
      <c r="W261" s="71"/>
      <c r="X261" s="84"/>
      <c r="Y261" s="72"/>
      <c r="Z261" s="199"/>
      <c r="AA261" s="32"/>
      <c r="AB261" s="103"/>
      <c r="AC261" s="105"/>
      <c r="AD261" s="32"/>
      <c r="AE261" s="103"/>
      <c r="AF261" s="69"/>
      <c r="AG261" s="71"/>
      <c r="AH261" s="71"/>
      <c r="AI261" s="84"/>
      <c r="AJ261" s="72"/>
      <c r="AK261" s="105"/>
      <c r="AL261" s="32"/>
      <c r="AM261" s="103"/>
      <c r="AN261" s="105"/>
      <c r="AO261" s="32"/>
      <c r="AP261" s="103"/>
      <c r="AQ261" s="69"/>
      <c r="AR261" s="71"/>
      <c r="AS261" s="71"/>
      <c r="AT261" s="84"/>
      <c r="AU261" s="72"/>
      <c r="AV261" s="105"/>
      <c r="AW261" s="32"/>
      <c r="AX261" s="103"/>
      <c r="AY261" s="105"/>
      <c r="AZ261" s="32"/>
      <c r="BA261" s="103"/>
      <c r="BB261" s="105"/>
      <c r="BC261" s="32"/>
      <c r="BD261" s="106"/>
      <c r="BE261" s="81" t="s">
        <v>875</v>
      </c>
      <c r="BF261" s="82" t="s">
        <v>900</v>
      </c>
      <c r="BG261" s="83" t="s">
        <v>901</v>
      </c>
      <c r="BH261" s="17" t="s">
        <v>942</v>
      </c>
      <c r="BI261" s="17" t="str">
        <f t="shared" si="3"/>
        <v>F.540</v>
      </c>
      <c r="BJ261" s="49" t="s">
        <v>942</v>
      </c>
    </row>
    <row r="262" spans="1:62" ht="60" x14ac:dyDescent="0.25">
      <c r="A262" s="19">
        <v>258</v>
      </c>
      <c r="B262" s="20" t="s">
        <v>527</v>
      </c>
      <c r="C262" s="20" t="s">
        <v>12</v>
      </c>
      <c r="D262" s="31" t="s">
        <v>528</v>
      </c>
      <c r="E262" s="104"/>
      <c r="F262" s="198"/>
      <c r="G262" s="202"/>
      <c r="H262" s="77"/>
      <c r="I262" s="201"/>
      <c r="J262" s="74"/>
      <c r="K262" s="74"/>
      <c r="L262" s="75"/>
      <c r="M262" s="69"/>
      <c r="N262" s="84"/>
      <c r="O262" s="71"/>
      <c r="P262" s="72"/>
      <c r="Q262" s="87"/>
      <c r="R262" s="73"/>
      <c r="S262" s="32"/>
      <c r="T262" s="103"/>
      <c r="U262" s="69"/>
      <c r="V262" s="71"/>
      <c r="W262" s="71"/>
      <c r="X262" s="84"/>
      <c r="Y262" s="72"/>
      <c r="Z262" s="199"/>
      <c r="AA262" s="32"/>
      <c r="AB262" s="103"/>
      <c r="AC262" s="105"/>
      <c r="AD262" s="32"/>
      <c r="AE262" s="103"/>
      <c r="AF262" s="69"/>
      <c r="AG262" s="71"/>
      <c r="AH262" s="71"/>
      <c r="AI262" s="84"/>
      <c r="AJ262" s="72"/>
      <c r="AK262" s="105"/>
      <c r="AL262" s="32"/>
      <c r="AM262" s="103"/>
      <c r="AN262" s="105"/>
      <c r="AO262" s="32"/>
      <c r="AP262" s="103"/>
      <c r="AQ262" s="69"/>
      <c r="AR262" s="71"/>
      <c r="AS262" s="71"/>
      <c r="AT262" s="84"/>
      <c r="AU262" s="72"/>
      <c r="AV262" s="105"/>
      <c r="AW262" s="32"/>
      <c r="AX262" s="103"/>
      <c r="AY262" s="105"/>
      <c r="AZ262" s="32"/>
      <c r="BA262" s="103"/>
      <c r="BB262" s="105"/>
      <c r="BC262" s="32"/>
      <c r="BD262" s="106"/>
      <c r="BE262" s="81" t="s">
        <v>875</v>
      </c>
      <c r="BF262" s="82" t="s">
        <v>900</v>
      </c>
      <c r="BG262" s="83" t="s">
        <v>901</v>
      </c>
      <c r="BH262" s="17" t="s">
        <v>942</v>
      </c>
      <c r="BI262" s="17" t="str">
        <f t="shared" si="3"/>
        <v>F.540</v>
      </c>
      <c r="BJ262" s="49" t="s">
        <v>942</v>
      </c>
    </row>
    <row r="263" spans="1:62" ht="60" x14ac:dyDescent="0.25">
      <c r="A263" s="19">
        <v>259</v>
      </c>
      <c r="B263" s="20" t="s">
        <v>529</v>
      </c>
      <c r="C263" s="20" t="s">
        <v>35</v>
      </c>
      <c r="D263" s="21" t="s">
        <v>907</v>
      </c>
      <c r="E263" s="104"/>
      <c r="F263" s="198"/>
      <c r="G263" s="202"/>
      <c r="H263" s="77"/>
      <c r="I263" s="204"/>
      <c r="J263" s="74"/>
      <c r="K263" s="74"/>
      <c r="L263" s="75"/>
      <c r="M263" s="69"/>
      <c r="N263" s="84"/>
      <c r="O263" s="71"/>
      <c r="P263" s="72"/>
      <c r="Q263" s="96"/>
      <c r="R263" s="73"/>
      <c r="S263" s="32"/>
      <c r="T263" s="103"/>
      <c r="U263" s="69"/>
      <c r="V263" s="71"/>
      <c r="W263" s="71"/>
      <c r="X263" s="97"/>
      <c r="Y263" s="98"/>
      <c r="Z263" s="199"/>
      <c r="AA263" s="32"/>
      <c r="AB263" s="103"/>
      <c r="AC263" s="105"/>
      <c r="AD263" s="32"/>
      <c r="AE263" s="103"/>
      <c r="AF263" s="69"/>
      <c r="AG263" s="71"/>
      <c r="AH263" s="71"/>
      <c r="AI263" s="97"/>
      <c r="AJ263" s="98"/>
      <c r="AK263" s="105"/>
      <c r="AL263" s="32"/>
      <c r="AM263" s="103"/>
      <c r="AN263" s="105"/>
      <c r="AO263" s="32"/>
      <c r="AP263" s="103"/>
      <c r="AQ263" s="69"/>
      <c r="AR263" s="71"/>
      <c r="AS263" s="71"/>
      <c r="AT263" s="97"/>
      <c r="AU263" s="98"/>
      <c r="AV263" s="105"/>
      <c r="AW263" s="32"/>
      <c r="AX263" s="103"/>
      <c r="AY263" s="105"/>
      <c r="AZ263" s="32"/>
      <c r="BA263" s="103"/>
      <c r="BB263" s="105"/>
      <c r="BC263" s="32"/>
      <c r="BD263" s="106"/>
      <c r="BE263" s="81" t="s">
        <v>875</v>
      </c>
      <c r="BF263" s="82" t="s">
        <v>900</v>
      </c>
      <c r="BG263" s="83" t="s">
        <v>901</v>
      </c>
      <c r="BH263" s="17" t="s">
        <v>946</v>
      </c>
      <c r="BI263" s="17" t="str">
        <f t="shared" ref="BI263:BI326" si="4">CONCATENATE(BH263,Z263)</f>
        <v>F.550</v>
      </c>
      <c r="BJ263" s="17" t="s">
        <v>946</v>
      </c>
    </row>
    <row r="264" spans="1:62" ht="30" x14ac:dyDescent="0.25">
      <c r="A264" s="19">
        <v>260</v>
      </c>
      <c r="B264" s="20" t="s">
        <v>531</v>
      </c>
      <c r="C264" s="20" t="s">
        <v>12</v>
      </c>
      <c r="D264" s="21" t="s">
        <v>532</v>
      </c>
      <c r="E264" s="104"/>
      <c r="F264" s="198"/>
      <c r="G264" s="202"/>
      <c r="H264" s="77"/>
      <c r="I264" s="128"/>
      <c r="J264" s="74"/>
      <c r="K264" s="74"/>
      <c r="L264" s="75"/>
      <c r="M264" s="69"/>
      <c r="N264" s="84"/>
      <c r="O264" s="71"/>
      <c r="P264" s="91"/>
      <c r="Q264" s="127"/>
      <c r="R264" s="73"/>
      <c r="S264" s="32"/>
      <c r="T264" s="103"/>
      <c r="U264" s="69"/>
      <c r="V264" s="71"/>
      <c r="W264" s="71"/>
      <c r="X264" s="128"/>
      <c r="Y264" s="129"/>
      <c r="Z264" s="199"/>
      <c r="AA264" s="32"/>
      <c r="AB264" s="103"/>
      <c r="AC264" s="105"/>
      <c r="AD264" s="32"/>
      <c r="AE264" s="103"/>
      <c r="AF264" s="69"/>
      <c r="AG264" s="71"/>
      <c r="AH264" s="71"/>
      <c r="AI264" s="128"/>
      <c r="AJ264" s="129"/>
      <c r="AK264" s="105"/>
      <c r="AL264" s="32"/>
      <c r="AM264" s="103"/>
      <c r="AN264" s="105"/>
      <c r="AO264" s="32"/>
      <c r="AP264" s="103"/>
      <c r="AQ264" s="69"/>
      <c r="AR264" s="71"/>
      <c r="AS264" s="71"/>
      <c r="AT264" s="128"/>
      <c r="AU264" s="129"/>
      <c r="AV264" s="105"/>
      <c r="AW264" s="32"/>
      <c r="AX264" s="103"/>
      <c r="AY264" s="105"/>
      <c r="AZ264" s="32"/>
      <c r="BA264" s="103"/>
      <c r="BB264" s="105"/>
      <c r="BC264" s="32"/>
      <c r="BD264" s="106"/>
      <c r="BE264" s="81" t="s">
        <v>875</v>
      </c>
      <c r="BF264" s="82" t="s">
        <v>900</v>
      </c>
      <c r="BG264" s="83" t="s">
        <v>901</v>
      </c>
      <c r="BH264" s="17" t="s">
        <v>946</v>
      </c>
      <c r="BI264" s="17" t="str">
        <f t="shared" si="4"/>
        <v>F.550</v>
      </c>
      <c r="BJ264" s="49" t="s">
        <v>946</v>
      </c>
    </row>
    <row r="265" spans="1:62" ht="75" x14ac:dyDescent="0.25">
      <c r="A265" s="19">
        <v>261</v>
      </c>
      <c r="B265" s="20" t="s">
        <v>533</v>
      </c>
      <c r="C265" s="20" t="s">
        <v>12</v>
      </c>
      <c r="D265" s="21" t="s">
        <v>534</v>
      </c>
      <c r="E265" s="38"/>
      <c r="F265" s="198"/>
      <c r="G265" s="202"/>
      <c r="H265" s="77"/>
      <c r="I265" s="128"/>
      <c r="J265" s="74"/>
      <c r="K265" s="74"/>
      <c r="L265" s="75"/>
      <c r="M265" s="69"/>
      <c r="N265" s="84"/>
      <c r="O265" s="71"/>
      <c r="P265" s="91"/>
      <c r="Q265" s="127"/>
      <c r="R265" s="73"/>
      <c r="S265" s="32"/>
      <c r="T265" s="103"/>
      <c r="U265" s="69"/>
      <c r="V265" s="71"/>
      <c r="W265" s="71"/>
      <c r="X265" s="128"/>
      <c r="Y265" s="129"/>
      <c r="Z265" s="199"/>
      <c r="AA265" s="32"/>
      <c r="AB265" s="103"/>
      <c r="AC265" s="105"/>
      <c r="AD265" s="32"/>
      <c r="AE265" s="103"/>
      <c r="AF265" s="69"/>
      <c r="AG265" s="71"/>
      <c r="AH265" s="71"/>
      <c r="AI265" s="128"/>
      <c r="AJ265" s="129"/>
      <c r="AK265" s="105"/>
      <c r="AL265" s="32"/>
      <c r="AM265" s="103"/>
      <c r="AN265" s="105"/>
      <c r="AO265" s="32"/>
      <c r="AP265" s="103"/>
      <c r="AQ265" s="69"/>
      <c r="AR265" s="71"/>
      <c r="AS265" s="71"/>
      <c r="AT265" s="128"/>
      <c r="AU265" s="129"/>
      <c r="AV265" s="105"/>
      <c r="AW265" s="32"/>
      <c r="AX265" s="103"/>
      <c r="AY265" s="105"/>
      <c r="AZ265" s="32"/>
      <c r="BA265" s="103"/>
      <c r="BB265" s="105"/>
      <c r="BC265" s="32"/>
      <c r="BD265" s="106"/>
      <c r="BE265" s="81" t="s">
        <v>875</v>
      </c>
      <c r="BF265" s="82" t="s">
        <v>900</v>
      </c>
      <c r="BG265" s="83" t="s">
        <v>901</v>
      </c>
      <c r="BH265" s="17" t="s">
        <v>946</v>
      </c>
      <c r="BI265" s="17" t="str">
        <f t="shared" si="4"/>
        <v>F.550</v>
      </c>
      <c r="BJ265" s="49" t="s">
        <v>946</v>
      </c>
    </row>
    <row r="266" spans="1:62" ht="45" x14ac:dyDescent="0.25">
      <c r="A266" s="19">
        <v>262</v>
      </c>
      <c r="B266" s="20" t="s">
        <v>535</v>
      </c>
      <c r="C266" s="20" t="s">
        <v>12</v>
      </c>
      <c r="D266" s="21" t="s">
        <v>536</v>
      </c>
      <c r="E266" s="38"/>
      <c r="F266" s="198"/>
      <c r="G266" s="202"/>
      <c r="H266" s="77"/>
      <c r="I266" s="201"/>
      <c r="J266" s="74"/>
      <c r="K266" s="74"/>
      <c r="L266" s="75"/>
      <c r="M266" s="69"/>
      <c r="N266" s="84"/>
      <c r="O266" s="71"/>
      <c r="P266" s="72"/>
      <c r="Q266" s="87"/>
      <c r="R266" s="73"/>
      <c r="S266" s="32"/>
      <c r="T266" s="103"/>
      <c r="U266" s="69"/>
      <c r="V266" s="71"/>
      <c r="W266" s="71"/>
      <c r="X266" s="84"/>
      <c r="Y266" s="72"/>
      <c r="Z266" s="199"/>
      <c r="AA266" s="32"/>
      <c r="AB266" s="103"/>
      <c r="AC266" s="105"/>
      <c r="AD266" s="32"/>
      <c r="AE266" s="103"/>
      <c r="AF266" s="69"/>
      <c r="AG266" s="71"/>
      <c r="AH266" s="71"/>
      <c r="AI266" s="84"/>
      <c r="AJ266" s="72"/>
      <c r="AK266" s="105"/>
      <c r="AL266" s="32"/>
      <c r="AM266" s="103"/>
      <c r="AN266" s="105"/>
      <c r="AO266" s="32"/>
      <c r="AP266" s="103"/>
      <c r="AQ266" s="69"/>
      <c r="AR266" s="71"/>
      <c r="AS266" s="71"/>
      <c r="AT266" s="84"/>
      <c r="AU266" s="72"/>
      <c r="AV266" s="105"/>
      <c r="AW266" s="32"/>
      <c r="AX266" s="103"/>
      <c r="AY266" s="105"/>
      <c r="AZ266" s="32"/>
      <c r="BA266" s="103"/>
      <c r="BB266" s="105"/>
      <c r="BC266" s="32"/>
      <c r="BD266" s="106"/>
      <c r="BE266" s="81" t="s">
        <v>875</v>
      </c>
      <c r="BF266" s="82" t="s">
        <v>900</v>
      </c>
      <c r="BG266" s="83" t="s">
        <v>901</v>
      </c>
      <c r="BH266" s="17" t="s">
        <v>949</v>
      </c>
      <c r="BI266" s="17" t="str">
        <f t="shared" si="4"/>
        <v>F.560</v>
      </c>
      <c r="BJ266" s="49" t="s">
        <v>949</v>
      </c>
    </row>
    <row r="267" spans="1:62" ht="213" customHeight="1" x14ac:dyDescent="0.25">
      <c r="A267" s="19">
        <v>263</v>
      </c>
      <c r="B267" s="20" t="s">
        <v>537</v>
      </c>
      <c r="C267" s="20" t="s">
        <v>12</v>
      </c>
      <c r="D267" s="21" t="s">
        <v>538</v>
      </c>
      <c r="E267" s="38"/>
      <c r="F267" s="198"/>
      <c r="G267" s="202"/>
      <c r="H267" s="77"/>
      <c r="I267" s="201"/>
      <c r="J267" s="74"/>
      <c r="K267" s="74"/>
      <c r="L267" s="75"/>
      <c r="M267" s="69"/>
      <c r="N267" s="86"/>
      <c r="O267" s="71"/>
      <c r="P267" s="72"/>
      <c r="Q267" s="87"/>
      <c r="R267" s="73"/>
      <c r="S267" s="32"/>
      <c r="T267" s="103"/>
      <c r="U267" s="69"/>
      <c r="V267" s="86"/>
      <c r="W267" s="71"/>
      <c r="X267" s="84"/>
      <c r="Y267" s="72"/>
      <c r="Z267" s="199"/>
      <c r="AA267" s="32"/>
      <c r="AB267" s="103"/>
      <c r="AC267" s="105"/>
      <c r="AD267" s="32"/>
      <c r="AE267" s="103"/>
      <c r="AF267" s="69"/>
      <c r="AG267" s="86"/>
      <c r="AH267" s="71"/>
      <c r="AI267" s="84"/>
      <c r="AJ267" s="72"/>
      <c r="AK267" s="105"/>
      <c r="AL267" s="32"/>
      <c r="AM267" s="103"/>
      <c r="AN267" s="105"/>
      <c r="AO267" s="32"/>
      <c r="AP267" s="103"/>
      <c r="AQ267" s="69"/>
      <c r="AR267" s="86"/>
      <c r="AS267" s="71"/>
      <c r="AT267" s="84"/>
      <c r="AU267" s="72"/>
      <c r="AV267" s="105"/>
      <c r="AW267" s="32"/>
      <c r="AX267" s="103"/>
      <c r="AY267" s="105"/>
      <c r="AZ267" s="32"/>
      <c r="BA267" s="103"/>
      <c r="BB267" s="105"/>
      <c r="BC267" s="32"/>
      <c r="BD267" s="106"/>
      <c r="BE267" s="81" t="s">
        <v>875</v>
      </c>
      <c r="BF267" s="82" t="s">
        <v>900</v>
      </c>
      <c r="BG267" s="83" t="s">
        <v>901</v>
      </c>
      <c r="BH267" s="17" t="s">
        <v>949</v>
      </c>
      <c r="BI267" s="17" t="str">
        <f t="shared" si="4"/>
        <v>F.560</v>
      </c>
      <c r="BJ267" s="49" t="s">
        <v>949</v>
      </c>
    </row>
    <row r="268" spans="1:62" ht="45" x14ac:dyDescent="0.25">
      <c r="A268" s="19">
        <v>264</v>
      </c>
      <c r="B268" s="20" t="s">
        <v>539</v>
      </c>
      <c r="C268" s="20" t="s">
        <v>12</v>
      </c>
      <c r="D268" s="21" t="s">
        <v>540</v>
      </c>
      <c r="E268" s="38"/>
      <c r="F268" s="198"/>
      <c r="G268" s="202"/>
      <c r="H268" s="77"/>
      <c r="I268" s="201"/>
      <c r="J268" s="74"/>
      <c r="K268" s="74"/>
      <c r="L268" s="75"/>
      <c r="M268" s="69"/>
      <c r="N268" s="86"/>
      <c r="O268" s="71"/>
      <c r="P268" s="72"/>
      <c r="Q268" s="87"/>
      <c r="R268" s="73"/>
      <c r="S268" s="32"/>
      <c r="T268" s="103"/>
      <c r="U268" s="69"/>
      <c r="V268" s="86"/>
      <c r="W268" s="71"/>
      <c r="X268" s="84"/>
      <c r="Y268" s="72"/>
      <c r="Z268" s="199"/>
      <c r="AA268" s="32"/>
      <c r="AB268" s="103"/>
      <c r="AC268" s="105"/>
      <c r="AD268" s="32"/>
      <c r="AE268" s="103"/>
      <c r="AF268" s="69"/>
      <c r="AG268" s="86"/>
      <c r="AH268" s="71"/>
      <c r="AI268" s="84"/>
      <c r="AJ268" s="72"/>
      <c r="AK268" s="105"/>
      <c r="AL268" s="32"/>
      <c r="AM268" s="103"/>
      <c r="AN268" s="105"/>
      <c r="AO268" s="32"/>
      <c r="AP268" s="103"/>
      <c r="AQ268" s="69"/>
      <c r="AR268" s="86"/>
      <c r="AS268" s="71"/>
      <c r="AT268" s="84"/>
      <c r="AU268" s="72"/>
      <c r="AV268" s="105"/>
      <c r="AW268" s="32"/>
      <c r="AX268" s="103"/>
      <c r="AY268" s="105"/>
      <c r="AZ268" s="32"/>
      <c r="BA268" s="103"/>
      <c r="BB268" s="105"/>
      <c r="BC268" s="32"/>
      <c r="BD268" s="106"/>
      <c r="BE268" s="81" t="s">
        <v>875</v>
      </c>
      <c r="BF268" s="82" t="s">
        <v>900</v>
      </c>
      <c r="BG268" s="83" t="s">
        <v>901</v>
      </c>
      <c r="BH268" s="17" t="s">
        <v>949</v>
      </c>
      <c r="BI268" s="17" t="str">
        <f t="shared" si="4"/>
        <v>F.560</v>
      </c>
      <c r="BJ268" s="49" t="s">
        <v>949</v>
      </c>
    </row>
    <row r="269" spans="1:62" ht="90" x14ac:dyDescent="0.25">
      <c r="A269" s="19">
        <v>265</v>
      </c>
      <c r="B269" s="20" t="s">
        <v>541</v>
      </c>
      <c r="C269" s="20" t="s">
        <v>12</v>
      </c>
      <c r="D269" s="21" t="s">
        <v>542</v>
      </c>
      <c r="E269" s="38"/>
      <c r="F269" s="198"/>
      <c r="G269" s="202"/>
      <c r="H269" s="77"/>
      <c r="I269" s="201"/>
      <c r="J269" s="74"/>
      <c r="K269" s="74"/>
      <c r="L269" s="75"/>
      <c r="M269" s="69"/>
      <c r="N269" s="84"/>
      <c r="O269" s="71"/>
      <c r="P269" s="72"/>
      <c r="Q269" s="87"/>
      <c r="R269" s="73"/>
      <c r="S269" s="32"/>
      <c r="T269" s="103"/>
      <c r="U269" s="69"/>
      <c r="V269" s="71"/>
      <c r="W269" s="71"/>
      <c r="X269" s="84"/>
      <c r="Y269" s="72"/>
      <c r="Z269" s="199"/>
      <c r="AA269" s="32"/>
      <c r="AB269" s="103"/>
      <c r="AC269" s="105"/>
      <c r="AD269" s="32"/>
      <c r="AE269" s="103"/>
      <c r="AF269" s="69"/>
      <c r="AG269" s="71"/>
      <c r="AH269" s="71"/>
      <c r="AI269" s="84"/>
      <c r="AJ269" s="72"/>
      <c r="AK269" s="105"/>
      <c r="AL269" s="32"/>
      <c r="AM269" s="103"/>
      <c r="AN269" s="105"/>
      <c r="AO269" s="32"/>
      <c r="AP269" s="103"/>
      <c r="AQ269" s="69"/>
      <c r="AR269" s="71"/>
      <c r="AS269" s="71"/>
      <c r="AT269" s="84"/>
      <c r="AU269" s="72"/>
      <c r="AV269" s="105"/>
      <c r="AW269" s="32"/>
      <c r="AX269" s="103"/>
      <c r="AY269" s="105"/>
      <c r="AZ269" s="32"/>
      <c r="BA269" s="103"/>
      <c r="BB269" s="105"/>
      <c r="BC269" s="32"/>
      <c r="BD269" s="106"/>
      <c r="BE269" s="81" t="s">
        <v>875</v>
      </c>
      <c r="BF269" s="82" t="s">
        <v>900</v>
      </c>
      <c r="BG269" s="83" t="s">
        <v>901</v>
      </c>
      <c r="BH269" s="17" t="s">
        <v>950</v>
      </c>
      <c r="BI269" s="17" t="str">
        <f t="shared" si="4"/>
        <v>F.570</v>
      </c>
      <c r="BJ269" s="49" t="s">
        <v>950</v>
      </c>
    </row>
    <row r="270" spans="1:62" ht="90" x14ac:dyDescent="0.25">
      <c r="A270" s="19">
        <v>266</v>
      </c>
      <c r="B270" s="20" t="s">
        <v>543</v>
      </c>
      <c r="C270" s="20" t="s">
        <v>12</v>
      </c>
      <c r="D270" s="21" t="s">
        <v>544</v>
      </c>
      <c r="E270" s="38"/>
      <c r="F270" s="198"/>
      <c r="G270" s="202"/>
      <c r="H270" s="77"/>
      <c r="I270" s="77"/>
      <c r="J270" s="74"/>
      <c r="K270" s="74"/>
      <c r="L270" s="75"/>
      <c r="M270" s="69"/>
      <c r="N270" s="86"/>
      <c r="O270" s="71"/>
      <c r="P270" s="72"/>
      <c r="Q270" s="87"/>
      <c r="R270" s="73"/>
      <c r="S270" s="32"/>
      <c r="T270" s="75"/>
      <c r="U270" s="69"/>
      <c r="V270" s="86"/>
      <c r="W270" s="71"/>
      <c r="X270" s="71"/>
      <c r="Y270" s="103"/>
      <c r="Z270" s="199"/>
      <c r="AA270" s="32"/>
      <c r="AB270" s="103"/>
      <c r="AC270" s="105"/>
      <c r="AD270" s="32"/>
      <c r="AE270" s="103"/>
      <c r="AF270" s="69"/>
      <c r="AG270" s="86"/>
      <c r="AH270" s="71"/>
      <c r="AI270" s="71"/>
      <c r="AJ270" s="103"/>
      <c r="AK270" s="105"/>
      <c r="AL270" s="32"/>
      <c r="AM270" s="103"/>
      <c r="AN270" s="105"/>
      <c r="AO270" s="32"/>
      <c r="AP270" s="103"/>
      <c r="AQ270" s="69"/>
      <c r="AR270" s="86"/>
      <c r="AS270" s="71"/>
      <c r="AT270" s="71"/>
      <c r="AU270" s="103"/>
      <c r="AV270" s="105"/>
      <c r="AW270" s="32"/>
      <c r="AX270" s="103"/>
      <c r="AY270" s="105"/>
      <c r="AZ270" s="32"/>
      <c r="BA270" s="103"/>
      <c r="BB270" s="105"/>
      <c r="BC270" s="32"/>
      <c r="BD270" s="106"/>
      <c r="BE270" s="81" t="s">
        <v>875</v>
      </c>
      <c r="BF270" s="82" t="s">
        <v>900</v>
      </c>
      <c r="BG270" s="83" t="s">
        <v>901</v>
      </c>
      <c r="BH270" s="17" t="s">
        <v>950</v>
      </c>
      <c r="BI270" s="17" t="str">
        <f t="shared" si="4"/>
        <v>F.570</v>
      </c>
      <c r="BJ270" s="49" t="s">
        <v>950</v>
      </c>
    </row>
    <row r="271" spans="1:62" ht="150" x14ac:dyDescent="0.25">
      <c r="A271" s="19">
        <v>267</v>
      </c>
      <c r="B271" s="20" t="s">
        <v>545</v>
      </c>
      <c r="C271" s="20" t="s">
        <v>12</v>
      </c>
      <c r="D271" s="21" t="s">
        <v>546</v>
      </c>
      <c r="E271" s="38"/>
      <c r="F271" s="198"/>
      <c r="G271" s="202"/>
      <c r="H271" s="77"/>
      <c r="I271" s="77"/>
      <c r="J271" s="74"/>
      <c r="K271" s="74"/>
      <c r="L271" s="75"/>
      <c r="M271" s="69"/>
      <c r="N271" s="86"/>
      <c r="O271" s="71"/>
      <c r="P271" s="72"/>
      <c r="Q271" s="102"/>
      <c r="R271" s="73"/>
      <c r="S271" s="32"/>
      <c r="T271" s="103"/>
      <c r="U271" s="69"/>
      <c r="V271" s="86"/>
      <c r="W271" s="71"/>
      <c r="X271" s="71"/>
      <c r="Y271" s="103"/>
      <c r="Z271" s="199"/>
      <c r="AA271" s="32"/>
      <c r="AB271" s="103"/>
      <c r="AC271" s="105"/>
      <c r="AD271" s="32"/>
      <c r="AE271" s="103"/>
      <c r="AF271" s="69"/>
      <c r="AG271" s="86"/>
      <c r="AH271" s="71"/>
      <c r="AI271" s="71"/>
      <c r="AJ271" s="103"/>
      <c r="AK271" s="105"/>
      <c r="AL271" s="32"/>
      <c r="AM271" s="103"/>
      <c r="AN271" s="105"/>
      <c r="AO271" s="32"/>
      <c r="AP271" s="103"/>
      <c r="AQ271" s="69"/>
      <c r="AR271" s="86"/>
      <c r="AS271" s="71"/>
      <c r="AT271" s="71"/>
      <c r="AU271" s="103"/>
      <c r="AV271" s="105"/>
      <c r="AW271" s="32"/>
      <c r="AX271" s="103"/>
      <c r="AY271" s="105"/>
      <c r="AZ271" s="32"/>
      <c r="BA271" s="103"/>
      <c r="BB271" s="105"/>
      <c r="BC271" s="32"/>
      <c r="BD271" s="106"/>
      <c r="BE271" s="81" t="s">
        <v>875</v>
      </c>
      <c r="BF271" s="82" t="s">
        <v>900</v>
      </c>
      <c r="BG271" s="83" t="s">
        <v>901</v>
      </c>
      <c r="BH271" s="17" t="s">
        <v>848</v>
      </c>
      <c r="BI271" s="17" t="str">
        <f t="shared" si="4"/>
        <v>FUERA DE ALCANCE DE CS-HPT</v>
      </c>
      <c r="BJ271" s="193" t="s">
        <v>1077</v>
      </c>
    </row>
    <row r="272" spans="1:62" ht="60" x14ac:dyDescent="0.25">
      <c r="A272" s="19">
        <v>268</v>
      </c>
      <c r="B272" s="20" t="s">
        <v>547</v>
      </c>
      <c r="C272" s="20" t="s">
        <v>12</v>
      </c>
      <c r="D272" s="21" t="s">
        <v>548</v>
      </c>
      <c r="E272" s="38"/>
      <c r="F272" s="198"/>
      <c r="G272" s="202"/>
      <c r="H272" s="77"/>
      <c r="I272" s="201"/>
      <c r="J272" s="74"/>
      <c r="K272" s="74"/>
      <c r="L272" s="75"/>
      <c r="M272" s="69"/>
      <c r="N272" s="84"/>
      <c r="O272" s="71"/>
      <c r="P272" s="72"/>
      <c r="Q272" s="87"/>
      <c r="R272" s="73"/>
      <c r="S272" s="32"/>
      <c r="T272" s="103"/>
      <c r="U272" s="69"/>
      <c r="V272" s="71"/>
      <c r="W272" s="71"/>
      <c r="X272" s="84"/>
      <c r="Y272" s="72"/>
      <c r="Z272" s="199"/>
      <c r="AA272" s="32"/>
      <c r="AB272" s="103"/>
      <c r="AC272" s="105"/>
      <c r="AD272" s="32"/>
      <c r="AE272" s="103"/>
      <c r="AF272" s="69"/>
      <c r="AG272" s="71"/>
      <c r="AH272" s="71"/>
      <c r="AI272" s="84"/>
      <c r="AJ272" s="72"/>
      <c r="AK272" s="105"/>
      <c r="AL272" s="32"/>
      <c r="AM272" s="103"/>
      <c r="AN272" s="105"/>
      <c r="AO272" s="32"/>
      <c r="AP272" s="103"/>
      <c r="AQ272" s="69"/>
      <c r="AR272" s="71"/>
      <c r="AS272" s="71"/>
      <c r="AT272" s="84"/>
      <c r="AU272" s="72"/>
      <c r="AV272" s="105"/>
      <c r="AW272" s="32"/>
      <c r="AX272" s="103"/>
      <c r="AY272" s="105"/>
      <c r="AZ272" s="32"/>
      <c r="BA272" s="103"/>
      <c r="BB272" s="105"/>
      <c r="BC272" s="32"/>
      <c r="BD272" s="106"/>
      <c r="BE272" s="81" t="s">
        <v>875</v>
      </c>
      <c r="BF272" s="82" t="s">
        <v>900</v>
      </c>
      <c r="BG272" s="83" t="s">
        <v>901</v>
      </c>
      <c r="BH272" s="17" t="s">
        <v>950</v>
      </c>
      <c r="BI272" s="17" t="str">
        <f t="shared" si="4"/>
        <v>F.570</v>
      </c>
      <c r="BJ272" s="49" t="s">
        <v>950</v>
      </c>
    </row>
    <row r="273" spans="1:63" ht="30" x14ac:dyDescent="0.25">
      <c r="A273" s="19">
        <v>269</v>
      </c>
      <c r="B273" s="20" t="s">
        <v>549</v>
      </c>
      <c r="C273" s="20" t="s">
        <v>12</v>
      </c>
      <c r="D273" s="21" t="s">
        <v>550</v>
      </c>
      <c r="E273" s="38"/>
      <c r="F273" s="198"/>
      <c r="G273" s="202"/>
      <c r="H273" s="77"/>
      <c r="I273" s="123"/>
      <c r="J273" s="74"/>
      <c r="K273" s="74"/>
      <c r="L273" s="75"/>
      <c r="M273" s="69"/>
      <c r="N273" s="95"/>
      <c r="O273" s="71"/>
      <c r="P273" s="72"/>
      <c r="Q273" s="87"/>
      <c r="R273" s="73"/>
      <c r="S273" s="32"/>
      <c r="T273" s="103"/>
      <c r="U273" s="69"/>
      <c r="V273" s="122"/>
      <c r="W273" s="71"/>
      <c r="X273" s="123"/>
      <c r="Y273" s="124"/>
      <c r="Z273" s="199"/>
      <c r="AA273" s="32"/>
      <c r="AB273" s="103"/>
      <c r="AC273" s="105"/>
      <c r="AD273" s="32"/>
      <c r="AE273" s="103"/>
      <c r="AF273" s="69"/>
      <c r="AG273" s="122"/>
      <c r="AH273" s="71"/>
      <c r="AI273" s="123"/>
      <c r="AJ273" s="124"/>
      <c r="AK273" s="105"/>
      <c r="AL273" s="32"/>
      <c r="AM273" s="103"/>
      <c r="AN273" s="105"/>
      <c r="AO273" s="32"/>
      <c r="AP273" s="103"/>
      <c r="AQ273" s="69"/>
      <c r="AR273" s="122"/>
      <c r="AS273" s="71"/>
      <c r="AT273" s="123"/>
      <c r="AU273" s="124"/>
      <c r="AV273" s="105"/>
      <c r="AW273" s="32"/>
      <c r="AX273" s="103"/>
      <c r="AY273" s="105"/>
      <c r="AZ273" s="32"/>
      <c r="BA273" s="103"/>
      <c r="BB273" s="105"/>
      <c r="BC273" s="32"/>
      <c r="BD273" s="106"/>
      <c r="BE273" s="81" t="s">
        <v>875</v>
      </c>
      <c r="BF273" s="82" t="s">
        <v>900</v>
      </c>
      <c r="BG273" s="83" t="s">
        <v>901</v>
      </c>
      <c r="BH273" s="17" t="s">
        <v>950</v>
      </c>
      <c r="BI273" s="17" t="str">
        <f t="shared" si="4"/>
        <v>F.570</v>
      </c>
      <c r="BJ273" s="49" t="s">
        <v>950</v>
      </c>
    </row>
    <row r="274" spans="1:63" ht="45" x14ac:dyDescent="0.25">
      <c r="A274" s="19">
        <v>270</v>
      </c>
      <c r="B274" s="20" t="s">
        <v>551</v>
      </c>
      <c r="C274" s="20" t="s">
        <v>12</v>
      </c>
      <c r="D274" s="21" t="s">
        <v>552</v>
      </c>
      <c r="E274" s="38"/>
      <c r="F274" s="198"/>
      <c r="G274" s="202"/>
      <c r="H274" s="77"/>
      <c r="I274" s="123"/>
      <c r="J274" s="74"/>
      <c r="K274" s="74"/>
      <c r="L274" s="75"/>
      <c r="M274" s="69"/>
      <c r="N274" s="95"/>
      <c r="O274" s="71"/>
      <c r="P274" s="91"/>
      <c r="Q274" s="121"/>
      <c r="R274" s="73"/>
      <c r="S274" s="32"/>
      <c r="T274" s="103"/>
      <c r="U274" s="69"/>
      <c r="V274" s="95"/>
      <c r="W274" s="71"/>
      <c r="X274" s="123"/>
      <c r="Y274" s="124"/>
      <c r="Z274" s="199"/>
      <c r="AA274" s="32"/>
      <c r="AB274" s="103"/>
      <c r="AC274" s="105"/>
      <c r="AD274" s="32"/>
      <c r="AE274" s="103"/>
      <c r="AF274" s="69"/>
      <c r="AG274" s="95"/>
      <c r="AH274" s="71"/>
      <c r="AI274" s="123"/>
      <c r="AJ274" s="124"/>
      <c r="AK274" s="105"/>
      <c r="AL274" s="32"/>
      <c r="AM274" s="103"/>
      <c r="AN274" s="105"/>
      <c r="AO274" s="32"/>
      <c r="AP274" s="103"/>
      <c r="AQ274" s="69"/>
      <c r="AR274" s="95"/>
      <c r="AS274" s="71"/>
      <c r="AT274" s="123"/>
      <c r="AU274" s="124"/>
      <c r="AV274" s="105"/>
      <c r="AW274" s="32"/>
      <c r="AX274" s="103"/>
      <c r="AY274" s="105"/>
      <c r="AZ274" s="32"/>
      <c r="BA274" s="103"/>
      <c r="BB274" s="105"/>
      <c r="BC274" s="32"/>
      <c r="BD274" s="106"/>
      <c r="BE274" s="81" t="s">
        <v>875</v>
      </c>
      <c r="BF274" s="82" t="s">
        <v>900</v>
      </c>
      <c r="BG274" s="83" t="s">
        <v>901</v>
      </c>
      <c r="BH274" s="17" t="s">
        <v>831</v>
      </c>
      <c r="BI274" s="17" t="str">
        <f t="shared" si="4"/>
        <v>NO CS.HPT</v>
      </c>
    </row>
    <row r="275" spans="1:63" ht="75" x14ac:dyDescent="0.25">
      <c r="A275" s="19">
        <v>271</v>
      </c>
      <c r="B275" s="20" t="s">
        <v>553</v>
      </c>
      <c r="C275" s="20" t="s">
        <v>35</v>
      </c>
      <c r="D275" s="21" t="s">
        <v>908</v>
      </c>
      <c r="E275" s="38"/>
      <c r="F275" s="198"/>
      <c r="G275" s="201"/>
      <c r="H275" s="77"/>
      <c r="I275" s="123"/>
      <c r="J275" s="74"/>
      <c r="K275" s="74"/>
      <c r="L275" s="75"/>
      <c r="M275" s="69"/>
      <c r="N275" s="95"/>
      <c r="O275" s="71"/>
      <c r="P275" s="91"/>
      <c r="Q275" s="121"/>
      <c r="R275" s="73"/>
      <c r="S275" s="32"/>
      <c r="T275" s="103"/>
      <c r="U275" s="69"/>
      <c r="V275" s="95"/>
      <c r="W275" s="71"/>
      <c r="X275" s="123"/>
      <c r="Y275" s="124"/>
      <c r="Z275" s="199"/>
      <c r="AA275" s="32"/>
      <c r="AB275" s="103"/>
      <c r="AC275" s="105"/>
      <c r="AD275" s="32"/>
      <c r="AE275" s="103"/>
      <c r="AF275" s="69"/>
      <c r="AG275" s="95"/>
      <c r="AH275" s="71"/>
      <c r="AI275" s="123"/>
      <c r="AJ275" s="124"/>
      <c r="AK275" s="105"/>
      <c r="AL275" s="32"/>
      <c r="AM275" s="103"/>
      <c r="AN275" s="105"/>
      <c r="AO275" s="32"/>
      <c r="AP275" s="103"/>
      <c r="AQ275" s="69"/>
      <c r="AR275" s="95"/>
      <c r="AS275" s="71"/>
      <c r="AT275" s="123"/>
      <c r="AU275" s="124"/>
      <c r="AV275" s="105"/>
      <c r="AW275" s="32"/>
      <c r="AX275" s="103"/>
      <c r="AY275" s="105"/>
      <c r="AZ275" s="32"/>
      <c r="BA275" s="103"/>
      <c r="BB275" s="105"/>
      <c r="BC275" s="32"/>
      <c r="BD275" s="106"/>
      <c r="BE275" s="81" t="s">
        <v>875</v>
      </c>
      <c r="BF275" s="82" t="s">
        <v>900</v>
      </c>
      <c r="BG275" s="83" t="s">
        <v>901</v>
      </c>
      <c r="BH275" s="17" t="s">
        <v>954</v>
      </c>
      <c r="BI275" s="17" t="str">
        <f t="shared" si="4"/>
        <v>F.580</v>
      </c>
      <c r="BJ275" s="49" t="s">
        <v>954</v>
      </c>
    </row>
    <row r="276" spans="1:63" ht="90" x14ac:dyDescent="0.25">
      <c r="A276" s="19">
        <v>272</v>
      </c>
      <c r="B276" s="20" t="s">
        <v>555</v>
      </c>
      <c r="C276" s="20" t="s">
        <v>35</v>
      </c>
      <c r="D276" s="21" t="s">
        <v>909</v>
      </c>
      <c r="E276" s="38"/>
      <c r="F276" s="198"/>
      <c r="G276" s="203"/>
      <c r="H276" s="77"/>
      <c r="I276" s="201"/>
      <c r="J276" s="74"/>
      <c r="K276" s="74"/>
      <c r="L276" s="75"/>
      <c r="M276" s="69"/>
      <c r="N276" s="86"/>
      <c r="O276" s="71"/>
      <c r="P276" s="72"/>
      <c r="Q276" s="87"/>
      <c r="R276" s="73"/>
      <c r="S276" s="32"/>
      <c r="T276" s="103"/>
      <c r="U276" s="69"/>
      <c r="V276" s="86"/>
      <c r="W276" s="71"/>
      <c r="X276" s="84"/>
      <c r="Y276" s="72"/>
      <c r="Z276" s="199"/>
      <c r="AA276" s="32"/>
      <c r="AB276" s="103"/>
      <c r="AC276" s="105"/>
      <c r="AD276" s="32"/>
      <c r="AE276" s="103"/>
      <c r="AF276" s="69"/>
      <c r="AG276" s="86"/>
      <c r="AH276" s="71"/>
      <c r="AI276" s="84"/>
      <c r="AJ276" s="72"/>
      <c r="AK276" s="105"/>
      <c r="AL276" s="32"/>
      <c r="AM276" s="103"/>
      <c r="AN276" s="105"/>
      <c r="AO276" s="32"/>
      <c r="AP276" s="103"/>
      <c r="AQ276" s="69"/>
      <c r="AR276" s="86"/>
      <c r="AS276" s="71"/>
      <c r="AT276" s="84"/>
      <c r="AU276" s="72"/>
      <c r="AV276" s="105"/>
      <c r="AW276" s="32"/>
      <c r="AX276" s="103"/>
      <c r="AY276" s="105"/>
      <c r="AZ276" s="32"/>
      <c r="BA276" s="103"/>
      <c r="BB276" s="105"/>
      <c r="BC276" s="32"/>
      <c r="BD276" s="106"/>
      <c r="BE276" s="81" t="s">
        <v>875</v>
      </c>
      <c r="BF276" s="82" t="s">
        <v>900</v>
      </c>
      <c r="BG276" s="83" t="s">
        <v>901</v>
      </c>
      <c r="BH276" s="17" t="s">
        <v>954</v>
      </c>
      <c r="BI276" s="17" t="str">
        <f t="shared" si="4"/>
        <v>F.580</v>
      </c>
      <c r="BJ276" s="17" t="s">
        <v>954</v>
      </c>
      <c r="BK276" s="49" t="s">
        <v>1084</v>
      </c>
    </row>
    <row r="277" spans="1:63" ht="60" x14ac:dyDescent="0.25">
      <c r="A277" s="19">
        <v>273</v>
      </c>
      <c r="B277" s="20" t="s">
        <v>557</v>
      </c>
      <c r="C277" s="20" t="s">
        <v>12</v>
      </c>
      <c r="D277" s="21" t="s">
        <v>558</v>
      </c>
      <c r="E277" s="38"/>
      <c r="F277" s="198"/>
      <c r="G277" s="203"/>
      <c r="H277" s="77"/>
      <c r="I277" s="201"/>
      <c r="J277" s="74"/>
      <c r="K277" s="74"/>
      <c r="L277" s="75"/>
      <c r="M277" s="69"/>
      <c r="N277" s="86"/>
      <c r="O277" s="71"/>
      <c r="P277" s="72"/>
      <c r="Q277" s="87"/>
      <c r="R277" s="73"/>
      <c r="S277" s="32"/>
      <c r="T277" s="103"/>
      <c r="U277" s="69"/>
      <c r="V277" s="86"/>
      <c r="W277" s="71"/>
      <c r="X277" s="84"/>
      <c r="Y277" s="72"/>
      <c r="Z277" s="199"/>
      <c r="AA277" s="32"/>
      <c r="AB277" s="103"/>
      <c r="AC277" s="105"/>
      <c r="AD277" s="32"/>
      <c r="AE277" s="103"/>
      <c r="AF277" s="69"/>
      <c r="AG277" s="86"/>
      <c r="AH277" s="71"/>
      <c r="AI277" s="84"/>
      <c r="AJ277" s="72"/>
      <c r="AK277" s="105"/>
      <c r="AL277" s="32"/>
      <c r="AM277" s="103"/>
      <c r="AN277" s="105"/>
      <c r="AO277" s="32"/>
      <c r="AP277" s="103"/>
      <c r="AQ277" s="69"/>
      <c r="AR277" s="86"/>
      <c r="AS277" s="71"/>
      <c r="AT277" s="84"/>
      <c r="AU277" s="72"/>
      <c r="AV277" s="105"/>
      <c r="AW277" s="32"/>
      <c r="AX277" s="103"/>
      <c r="AY277" s="105"/>
      <c r="AZ277" s="32"/>
      <c r="BA277" s="103"/>
      <c r="BB277" s="105"/>
      <c r="BC277" s="32"/>
      <c r="BD277" s="106"/>
      <c r="BE277" s="81" t="s">
        <v>875</v>
      </c>
      <c r="BF277" s="82" t="s">
        <v>900</v>
      </c>
      <c r="BG277" s="83" t="s">
        <v>901</v>
      </c>
      <c r="BH277" s="17" t="s">
        <v>954</v>
      </c>
      <c r="BI277" s="17" t="str">
        <f t="shared" si="4"/>
        <v>F.580</v>
      </c>
      <c r="BJ277" s="49" t="s">
        <v>954</v>
      </c>
    </row>
    <row r="278" spans="1:63" ht="60" x14ac:dyDescent="0.25">
      <c r="A278" s="19">
        <v>274</v>
      </c>
      <c r="B278" s="20" t="s">
        <v>559</v>
      </c>
      <c r="C278" s="20" t="s">
        <v>35</v>
      </c>
      <c r="D278" s="21" t="s">
        <v>560</v>
      </c>
      <c r="E278" s="38"/>
      <c r="F278" s="198"/>
      <c r="G278" s="203"/>
      <c r="H278" s="77"/>
      <c r="I278" s="209"/>
      <c r="J278" s="74"/>
      <c r="K278" s="74"/>
      <c r="L278" s="75"/>
      <c r="M278" s="69"/>
      <c r="N278" s="86"/>
      <c r="O278" s="71"/>
      <c r="P278" s="72"/>
      <c r="Q278" s="130"/>
      <c r="R278" s="73"/>
      <c r="S278" s="32"/>
      <c r="T278" s="103"/>
      <c r="U278" s="69"/>
      <c r="V278" s="86"/>
      <c r="W278" s="71"/>
      <c r="X278" s="131"/>
      <c r="Y278" s="132"/>
      <c r="Z278" s="199"/>
      <c r="AA278" s="32"/>
      <c r="AB278" s="103"/>
      <c r="AC278" s="105"/>
      <c r="AD278" s="32"/>
      <c r="AE278" s="103"/>
      <c r="AF278" s="69"/>
      <c r="AG278" s="86"/>
      <c r="AH278" s="71"/>
      <c r="AI278" s="131"/>
      <c r="AJ278" s="132"/>
      <c r="AK278" s="105"/>
      <c r="AL278" s="32"/>
      <c r="AM278" s="103"/>
      <c r="AN278" s="105"/>
      <c r="AO278" s="32"/>
      <c r="AP278" s="103"/>
      <c r="AQ278" s="69"/>
      <c r="AR278" s="86"/>
      <c r="AS278" s="71"/>
      <c r="AT278" s="131"/>
      <c r="AU278" s="132"/>
      <c r="AV278" s="105"/>
      <c r="AW278" s="32"/>
      <c r="AX278" s="103"/>
      <c r="AY278" s="105"/>
      <c r="AZ278" s="32"/>
      <c r="BA278" s="103"/>
      <c r="BB278" s="105"/>
      <c r="BC278" s="32"/>
      <c r="BD278" s="106"/>
      <c r="BE278" s="81" t="s">
        <v>875</v>
      </c>
      <c r="BF278" s="82" t="s">
        <v>900</v>
      </c>
      <c r="BG278" s="83" t="s">
        <v>901</v>
      </c>
      <c r="BH278" s="17" t="s">
        <v>954</v>
      </c>
      <c r="BI278" s="17" t="str">
        <f t="shared" si="4"/>
        <v>F.580</v>
      </c>
      <c r="BJ278" s="17" t="s">
        <v>954</v>
      </c>
      <c r="BK278" s="49" t="s">
        <v>1085</v>
      </c>
    </row>
    <row r="279" spans="1:63" ht="45" x14ac:dyDescent="0.25">
      <c r="A279" s="19">
        <v>275</v>
      </c>
      <c r="B279" s="20" t="s">
        <v>561</v>
      </c>
      <c r="C279" s="20" t="s">
        <v>12</v>
      </c>
      <c r="D279" s="21" t="s">
        <v>562</v>
      </c>
      <c r="E279" s="38"/>
      <c r="F279" s="198"/>
      <c r="G279" s="203"/>
      <c r="H279" s="77"/>
      <c r="I279" s="123"/>
      <c r="J279" s="74"/>
      <c r="K279" s="74"/>
      <c r="L279" s="75"/>
      <c r="M279" s="69"/>
      <c r="N279" s="95"/>
      <c r="O279" s="71"/>
      <c r="P279" s="91"/>
      <c r="Q279" s="121"/>
      <c r="R279" s="73"/>
      <c r="S279" s="32"/>
      <c r="T279" s="103"/>
      <c r="U279" s="69"/>
      <c r="V279" s="95"/>
      <c r="W279" s="71"/>
      <c r="X279" s="123"/>
      <c r="Y279" s="124"/>
      <c r="Z279" s="199"/>
      <c r="AA279" s="32"/>
      <c r="AB279" s="103"/>
      <c r="AC279" s="105"/>
      <c r="AD279" s="32"/>
      <c r="AE279" s="103"/>
      <c r="AF279" s="69"/>
      <c r="AG279" s="95"/>
      <c r="AH279" s="71"/>
      <c r="AI279" s="123"/>
      <c r="AJ279" s="124"/>
      <c r="AK279" s="105"/>
      <c r="AL279" s="32"/>
      <c r="AM279" s="103"/>
      <c r="AN279" s="105"/>
      <c r="AO279" s="32"/>
      <c r="AP279" s="103"/>
      <c r="AQ279" s="69"/>
      <c r="AR279" s="95"/>
      <c r="AS279" s="71"/>
      <c r="AT279" s="123"/>
      <c r="AU279" s="124"/>
      <c r="AV279" s="105"/>
      <c r="AW279" s="32"/>
      <c r="AX279" s="103"/>
      <c r="AY279" s="105"/>
      <c r="AZ279" s="32"/>
      <c r="BA279" s="103"/>
      <c r="BB279" s="105"/>
      <c r="BC279" s="32"/>
      <c r="BD279" s="106"/>
      <c r="BE279" s="81" t="s">
        <v>875</v>
      </c>
      <c r="BF279" s="82" t="s">
        <v>900</v>
      </c>
      <c r="BG279" s="83" t="s">
        <v>901</v>
      </c>
      <c r="BH279" s="17" t="s">
        <v>954</v>
      </c>
      <c r="BI279" s="17" t="str">
        <f t="shared" si="4"/>
        <v>F.580</v>
      </c>
      <c r="BJ279" s="17" t="s">
        <v>954</v>
      </c>
      <c r="BK279" s="49" t="s">
        <v>1085</v>
      </c>
    </row>
    <row r="280" spans="1:63" ht="60" x14ac:dyDescent="0.25">
      <c r="A280" s="19">
        <v>276</v>
      </c>
      <c r="B280" s="20" t="s">
        <v>563</v>
      </c>
      <c r="C280" s="20" t="s">
        <v>35</v>
      </c>
      <c r="D280" s="21" t="s">
        <v>910</v>
      </c>
      <c r="E280" s="38"/>
      <c r="F280" s="198"/>
      <c r="G280" s="201"/>
      <c r="H280" s="77"/>
      <c r="I280" s="201"/>
      <c r="J280" s="74"/>
      <c r="K280" s="74"/>
      <c r="L280" s="75"/>
      <c r="M280" s="69"/>
      <c r="N280" s="86"/>
      <c r="O280" s="71"/>
      <c r="P280" s="72"/>
      <c r="Q280" s="87"/>
      <c r="R280" s="73"/>
      <c r="S280" s="32"/>
      <c r="T280" s="103"/>
      <c r="U280" s="69"/>
      <c r="V280" s="86"/>
      <c r="W280" s="71"/>
      <c r="X280" s="84"/>
      <c r="Y280" s="72"/>
      <c r="Z280" s="199"/>
      <c r="AA280" s="32"/>
      <c r="AB280" s="103"/>
      <c r="AC280" s="105"/>
      <c r="AD280" s="32"/>
      <c r="AE280" s="103"/>
      <c r="AF280" s="69"/>
      <c r="AG280" s="86"/>
      <c r="AH280" s="71"/>
      <c r="AI280" s="84"/>
      <c r="AJ280" s="72"/>
      <c r="AK280" s="105"/>
      <c r="AL280" s="32"/>
      <c r="AM280" s="103"/>
      <c r="AN280" s="105"/>
      <c r="AO280" s="32"/>
      <c r="AP280" s="103"/>
      <c r="AQ280" s="69"/>
      <c r="AR280" s="86"/>
      <c r="AS280" s="71"/>
      <c r="AT280" s="84"/>
      <c r="AU280" s="72"/>
      <c r="AV280" s="105"/>
      <c r="AW280" s="32"/>
      <c r="AX280" s="103"/>
      <c r="AY280" s="105"/>
      <c r="AZ280" s="32"/>
      <c r="BA280" s="103"/>
      <c r="BB280" s="105"/>
      <c r="BC280" s="32"/>
      <c r="BD280" s="106"/>
      <c r="BE280" s="81" t="s">
        <v>875</v>
      </c>
      <c r="BF280" s="82" t="s">
        <v>900</v>
      </c>
      <c r="BG280" s="83" t="s">
        <v>901</v>
      </c>
      <c r="BH280" s="17" t="s">
        <v>848</v>
      </c>
      <c r="BI280" s="17" t="str">
        <f t="shared" si="4"/>
        <v>FUERA DE ALCANCE DE CS-HPT</v>
      </c>
      <c r="BJ280" s="49" t="s">
        <v>1077</v>
      </c>
    </row>
    <row r="281" spans="1:63" ht="45" x14ac:dyDescent="0.25">
      <c r="A281" s="19">
        <v>277</v>
      </c>
      <c r="B281" s="20" t="s">
        <v>565</v>
      </c>
      <c r="C281" s="20" t="s">
        <v>12</v>
      </c>
      <c r="D281" s="21" t="s">
        <v>566</v>
      </c>
      <c r="E281" s="38"/>
      <c r="F281" s="198"/>
      <c r="G281" s="203"/>
      <c r="H281" s="77"/>
      <c r="I281" s="123"/>
      <c r="J281" s="74"/>
      <c r="K281" s="74"/>
      <c r="L281" s="75"/>
      <c r="M281" s="69"/>
      <c r="N281" s="95"/>
      <c r="O281" s="71"/>
      <c r="P281" s="91"/>
      <c r="Q281" s="121"/>
      <c r="R281" s="73"/>
      <c r="S281" s="32"/>
      <c r="T281" s="103"/>
      <c r="U281" s="69"/>
      <c r="V281" s="95"/>
      <c r="W281" s="71"/>
      <c r="X281" s="123"/>
      <c r="Y281" s="124"/>
      <c r="Z281" s="199"/>
      <c r="AA281" s="32"/>
      <c r="AB281" s="103"/>
      <c r="AC281" s="105"/>
      <c r="AD281" s="32"/>
      <c r="AE281" s="103"/>
      <c r="AF281" s="69"/>
      <c r="AG281" s="95"/>
      <c r="AH281" s="71"/>
      <c r="AI281" s="123"/>
      <c r="AJ281" s="124"/>
      <c r="AK281" s="105"/>
      <c r="AL281" s="32"/>
      <c r="AM281" s="103"/>
      <c r="AN281" s="105"/>
      <c r="AO281" s="32"/>
      <c r="AP281" s="103"/>
      <c r="AQ281" s="69"/>
      <c r="AR281" s="95"/>
      <c r="AS281" s="71"/>
      <c r="AT281" s="123"/>
      <c r="AU281" s="124"/>
      <c r="AV281" s="105"/>
      <c r="AW281" s="32"/>
      <c r="AX281" s="103"/>
      <c r="AY281" s="105"/>
      <c r="AZ281" s="32"/>
      <c r="BA281" s="103"/>
      <c r="BB281" s="105"/>
      <c r="BC281" s="32"/>
      <c r="BD281" s="106"/>
      <c r="BE281" s="81" t="s">
        <v>875</v>
      </c>
      <c r="BF281" s="82" t="s">
        <v>900</v>
      </c>
      <c r="BG281" s="83" t="s">
        <v>901</v>
      </c>
      <c r="BH281" s="17" t="s">
        <v>848</v>
      </c>
      <c r="BI281" s="17" t="str">
        <f t="shared" si="4"/>
        <v>FUERA DE ALCANCE DE CS-HPT</v>
      </c>
      <c r="BJ281" s="49" t="s">
        <v>1077</v>
      </c>
    </row>
    <row r="282" spans="1:63" ht="75" x14ac:dyDescent="0.25">
      <c r="A282" s="19">
        <v>278</v>
      </c>
      <c r="B282" s="20" t="s">
        <v>567</v>
      </c>
      <c r="C282" s="20" t="s">
        <v>12</v>
      </c>
      <c r="D282" s="21" t="s">
        <v>568</v>
      </c>
      <c r="E282" s="38"/>
      <c r="F282" s="198"/>
      <c r="G282" s="203"/>
      <c r="H282" s="77"/>
      <c r="I282" s="77"/>
      <c r="J282" s="74"/>
      <c r="K282" s="74"/>
      <c r="L282" s="75"/>
      <c r="M282" s="69"/>
      <c r="N282" s="84"/>
      <c r="O282" s="71"/>
      <c r="P282" s="72"/>
      <c r="Q282" s="102"/>
      <c r="R282" s="73"/>
      <c r="S282" s="32"/>
      <c r="T282" s="103"/>
      <c r="U282" s="69"/>
      <c r="V282" s="71"/>
      <c r="W282" s="71"/>
      <c r="X282" s="71"/>
      <c r="Y282" s="103"/>
      <c r="Z282" s="199"/>
      <c r="AA282" s="32"/>
      <c r="AB282" s="103"/>
      <c r="AC282" s="105"/>
      <c r="AD282" s="32"/>
      <c r="AE282" s="103"/>
      <c r="AF282" s="69"/>
      <c r="AG282" s="71"/>
      <c r="AH282" s="71"/>
      <c r="AI282" s="71"/>
      <c r="AJ282" s="103"/>
      <c r="AK282" s="105"/>
      <c r="AL282" s="32"/>
      <c r="AM282" s="103"/>
      <c r="AN282" s="105"/>
      <c r="AO282" s="32"/>
      <c r="AP282" s="103"/>
      <c r="AQ282" s="69"/>
      <c r="AR282" s="71"/>
      <c r="AS282" s="71"/>
      <c r="AT282" s="71"/>
      <c r="AU282" s="103"/>
      <c r="AV282" s="105"/>
      <c r="AW282" s="32"/>
      <c r="AX282" s="103"/>
      <c r="AY282" s="105"/>
      <c r="AZ282" s="32"/>
      <c r="BA282" s="103"/>
      <c r="BB282" s="105"/>
      <c r="BC282" s="32"/>
      <c r="BD282" s="106"/>
      <c r="BE282" s="81" t="s">
        <v>875</v>
      </c>
      <c r="BF282" s="82" t="s">
        <v>900</v>
      </c>
      <c r="BG282" s="83" t="s">
        <v>901</v>
      </c>
      <c r="BH282" s="17" t="s">
        <v>848</v>
      </c>
      <c r="BI282" s="17" t="str">
        <f t="shared" si="4"/>
        <v>FUERA DE ALCANCE DE CS-HPT</v>
      </c>
      <c r="BJ282" s="49" t="s">
        <v>1077</v>
      </c>
    </row>
    <row r="283" spans="1:63" ht="45" x14ac:dyDescent="0.25">
      <c r="A283" s="19">
        <v>279</v>
      </c>
      <c r="B283" s="20" t="s">
        <v>569</v>
      </c>
      <c r="C283" s="20" t="s">
        <v>12</v>
      </c>
      <c r="D283" s="21" t="s">
        <v>570</v>
      </c>
      <c r="E283" s="38"/>
      <c r="F283" s="198"/>
      <c r="G283" s="203"/>
      <c r="H283" s="77"/>
      <c r="I283" s="77"/>
      <c r="J283" s="74"/>
      <c r="K283" s="74"/>
      <c r="L283" s="75"/>
      <c r="M283" s="69"/>
      <c r="N283" s="84"/>
      <c r="O283" s="71"/>
      <c r="P283" s="72"/>
      <c r="Q283" s="102"/>
      <c r="R283" s="73"/>
      <c r="S283" s="32"/>
      <c r="T283" s="103"/>
      <c r="U283" s="69"/>
      <c r="V283" s="71"/>
      <c r="W283" s="71"/>
      <c r="X283" s="71"/>
      <c r="Y283" s="103"/>
      <c r="Z283" s="199"/>
      <c r="AA283" s="32"/>
      <c r="AB283" s="103"/>
      <c r="AC283" s="105"/>
      <c r="AD283" s="32"/>
      <c r="AE283" s="103"/>
      <c r="AF283" s="69"/>
      <c r="AG283" s="71"/>
      <c r="AH283" s="71"/>
      <c r="AI283" s="71"/>
      <c r="AJ283" s="103"/>
      <c r="AK283" s="105"/>
      <c r="AL283" s="32"/>
      <c r="AM283" s="103"/>
      <c r="AN283" s="105"/>
      <c r="AO283" s="32"/>
      <c r="AP283" s="103"/>
      <c r="AQ283" s="69"/>
      <c r="AR283" s="71"/>
      <c r="AS283" s="71"/>
      <c r="AT283" s="71"/>
      <c r="AU283" s="103"/>
      <c r="AV283" s="105"/>
      <c r="AW283" s="32"/>
      <c r="AX283" s="103"/>
      <c r="AY283" s="105"/>
      <c r="AZ283" s="32"/>
      <c r="BA283" s="103"/>
      <c r="BB283" s="105"/>
      <c r="BC283" s="32"/>
      <c r="BD283" s="106"/>
      <c r="BE283" s="81" t="s">
        <v>875</v>
      </c>
      <c r="BF283" s="82" t="s">
        <v>900</v>
      </c>
      <c r="BG283" s="83" t="s">
        <v>901</v>
      </c>
      <c r="BH283" s="17" t="s">
        <v>848</v>
      </c>
      <c r="BI283" s="17" t="str">
        <f t="shared" si="4"/>
        <v>FUERA DE ALCANCE DE CS-HPT</v>
      </c>
      <c r="BJ283" s="49" t="s">
        <v>1077</v>
      </c>
    </row>
    <row r="284" spans="1:63" ht="45" x14ac:dyDescent="0.25">
      <c r="A284" s="19">
        <v>280</v>
      </c>
      <c r="B284" s="20" t="s">
        <v>571</v>
      </c>
      <c r="C284" s="20" t="s">
        <v>12</v>
      </c>
      <c r="D284" s="21" t="s">
        <v>572</v>
      </c>
      <c r="E284" s="38"/>
      <c r="F284" s="198"/>
      <c r="G284" s="203"/>
      <c r="H284" s="77"/>
      <c r="I284" s="93"/>
      <c r="J284" s="74"/>
      <c r="K284" s="74"/>
      <c r="L284" s="75"/>
      <c r="M284" s="69"/>
      <c r="N284" s="95"/>
      <c r="O284" s="71"/>
      <c r="P284" s="91"/>
      <c r="Q284" s="133"/>
      <c r="R284" s="73"/>
      <c r="S284" s="32"/>
      <c r="T284" s="103"/>
      <c r="U284" s="69"/>
      <c r="V284" s="95"/>
      <c r="W284" s="71"/>
      <c r="X284" s="134"/>
      <c r="Y284" s="135"/>
      <c r="Z284" s="199"/>
      <c r="AA284" s="32"/>
      <c r="AB284" s="103"/>
      <c r="AC284" s="105"/>
      <c r="AD284" s="32"/>
      <c r="AE284" s="103"/>
      <c r="AF284" s="69"/>
      <c r="AG284" s="95"/>
      <c r="AH284" s="71"/>
      <c r="AI284" s="134"/>
      <c r="AJ284" s="135"/>
      <c r="AK284" s="105"/>
      <c r="AL284" s="32"/>
      <c r="AM284" s="103"/>
      <c r="AN284" s="105"/>
      <c r="AO284" s="32"/>
      <c r="AP284" s="103"/>
      <c r="AQ284" s="69"/>
      <c r="AR284" s="95"/>
      <c r="AS284" s="71"/>
      <c r="AT284" s="134"/>
      <c r="AU284" s="135"/>
      <c r="AV284" s="105"/>
      <c r="AW284" s="32"/>
      <c r="AX284" s="103"/>
      <c r="AY284" s="105"/>
      <c r="AZ284" s="32"/>
      <c r="BA284" s="103"/>
      <c r="BB284" s="105"/>
      <c r="BC284" s="32"/>
      <c r="BD284" s="106"/>
      <c r="BE284" s="81" t="s">
        <v>875</v>
      </c>
      <c r="BF284" s="82" t="s">
        <v>900</v>
      </c>
      <c r="BG284" s="83" t="s">
        <v>901</v>
      </c>
      <c r="BH284" s="17" t="s">
        <v>848</v>
      </c>
      <c r="BI284" s="17" t="str">
        <f t="shared" si="4"/>
        <v>FUERA DE ALCANCE DE CS-HPT</v>
      </c>
      <c r="BJ284" s="49" t="s">
        <v>1077</v>
      </c>
    </row>
    <row r="285" spans="1:63" ht="120" x14ac:dyDescent="0.25">
      <c r="A285" s="19">
        <v>281</v>
      </c>
      <c r="B285" s="20" t="s">
        <v>573</v>
      </c>
      <c r="C285" s="20" t="s">
        <v>35</v>
      </c>
      <c r="D285" s="21" t="s">
        <v>911</v>
      </c>
      <c r="E285" s="38"/>
      <c r="F285" s="198"/>
      <c r="G285" s="201"/>
      <c r="H285" s="77"/>
      <c r="I285" s="201"/>
      <c r="J285" s="74"/>
      <c r="K285" s="74"/>
      <c r="L285" s="75"/>
      <c r="M285" s="69"/>
      <c r="N285" s="95"/>
      <c r="O285" s="71"/>
      <c r="P285" s="91"/>
      <c r="Q285" s="133"/>
      <c r="R285" s="73"/>
      <c r="S285" s="32"/>
      <c r="T285" s="103"/>
      <c r="U285" s="69"/>
      <c r="V285" s="95"/>
      <c r="W285" s="71"/>
      <c r="X285" s="134"/>
      <c r="Y285" s="135"/>
      <c r="Z285" s="199"/>
      <c r="AA285" s="32"/>
      <c r="AB285" s="103"/>
      <c r="AC285" s="105"/>
      <c r="AD285" s="32"/>
      <c r="AE285" s="103"/>
      <c r="AF285" s="69"/>
      <c r="AG285" s="95"/>
      <c r="AH285" s="71"/>
      <c r="AI285" s="134"/>
      <c r="AJ285" s="135"/>
      <c r="AK285" s="105"/>
      <c r="AL285" s="32"/>
      <c r="AM285" s="103"/>
      <c r="AN285" s="105"/>
      <c r="AO285" s="32"/>
      <c r="AP285" s="103"/>
      <c r="AQ285" s="69"/>
      <c r="AR285" s="95"/>
      <c r="AS285" s="71"/>
      <c r="AT285" s="134"/>
      <c r="AU285" s="135"/>
      <c r="AV285" s="105"/>
      <c r="AW285" s="32"/>
      <c r="AX285" s="103"/>
      <c r="AY285" s="105"/>
      <c r="AZ285" s="32"/>
      <c r="BA285" s="103"/>
      <c r="BB285" s="105"/>
      <c r="BC285" s="32"/>
      <c r="BD285" s="106"/>
      <c r="BE285" s="81" t="s">
        <v>875</v>
      </c>
      <c r="BF285" s="82" t="s">
        <v>900</v>
      </c>
      <c r="BG285" s="83" t="s">
        <v>901</v>
      </c>
      <c r="BH285" s="17" t="s">
        <v>848</v>
      </c>
      <c r="BI285" s="17" t="str">
        <f t="shared" si="4"/>
        <v>FUERA DE ALCANCE DE CS-HPT</v>
      </c>
      <c r="BJ285" s="49" t="s">
        <v>1077</v>
      </c>
    </row>
    <row r="286" spans="1:63" ht="75" x14ac:dyDescent="0.25">
      <c r="A286" s="19">
        <v>282</v>
      </c>
      <c r="B286" s="20" t="s">
        <v>575</v>
      </c>
      <c r="C286" s="20" t="s">
        <v>35</v>
      </c>
      <c r="D286" s="21" t="s">
        <v>912</v>
      </c>
      <c r="E286" s="38"/>
      <c r="F286" s="198"/>
      <c r="G286" s="201"/>
      <c r="H286" s="77"/>
      <c r="I286" s="201"/>
      <c r="J286" s="74"/>
      <c r="K286" s="74"/>
      <c r="L286" s="75"/>
      <c r="M286" s="69"/>
      <c r="N286" s="84"/>
      <c r="O286" s="71"/>
      <c r="P286" s="72"/>
      <c r="Q286" s="87"/>
      <c r="R286" s="73"/>
      <c r="S286" s="32"/>
      <c r="T286" s="103"/>
      <c r="U286" s="69"/>
      <c r="V286" s="84"/>
      <c r="W286" s="71"/>
      <c r="X286" s="84"/>
      <c r="Y286" s="72"/>
      <c r="Z286" s="199"/>
      <c r="AA286" s="32"/>
      <c r="AB286" s="103"/>
      <c r="AC286" s="105"/>
      <c r="AD286" s="32"/>
      <c r="AE286" s="103"/>
      <c r="AF286" s="69"/>
      <c r="AG286" s="84"/>
      <c r="AH286" s="71"/>
      <c r="AI286" s="84"/>
      <c r="AJ286" s="72"/>
      <c r="AK286" s="105"/>
      <c r="AL286" s="32"/>
      <c r="AM286" s="103"/>
      <c r="AN286" s="105"/>
      <c r="AO286" s="32"/>
      <c r="AP286" s="103"/>
      <c r="AQ286" s="69"/>
      <c r="AR286" s="84"/>
      <c r="AS286" s="71"/>
      <c r="AT286" s="84"/>
      <c r="AU286" s="72"/>
      <c r="AV286" s="105"/>
      <c r="AW286" s="32"/>
      <c r="AX286" s="103"/>
      <c r="AY286" s="105"/>
      <c r="AZ286" s="32"/>
      <c r="BA286" s="103"/>
      <c r="BB286" s="105"/>
      <c r="BC286" s="32"/>
      <c r="BD286" s="106"/>
      <c r="BE286" s="81" t="s">
        <v>875</v>
      </c>
      <c r="BF286" s="82" t="s">
        <v>900</v>
      </c>
      <c r="BG286" s="83" t="s">
        <v>901</v>
      </c>
      <c r="BH286" s="17" t="s">
        <v>848</v>
      </c>
      <c r="BI286" s="17" t="str">
        <f t="shared" si="4"/>
        <v>FUERA DE ALCANCE DE CS-HPT</v>
      </c>
      <c r="BJ286" s="49" t="s">
        <v>1077</v>
      </c>
    </row>
    <row r="287" spans="1:63" ht="75" x14ac:dyDescent="0.25">
      <c r="A287" s="19">
        <v>283</v>
      </c>
      <c r="B287" s="20" t="s">
        <v>577</v>
      </c>
      <c r="C287" s="20" t="s">
        <v>35</v>
      </c>
      <c r="D287" s="21" t="s">
        <v>913</v>
      </c>
      <c r="E287" s="38"/>
      <c r="F287" s="198"/>
      <c r="G287" s="203"/>
      <c r="H287" s="77"/>
      <c r="I287" s="201"/>
      <c r="J287" s="74"/>
      <c r="K287" s="74"/>
      <c r="L287" s="75"/>
      <c r="M287" s="69"/>
      <c r="N287" s="84"/>
      <c r="O287" s="71"/>
      <c r="P287" s="72"/>
      <c r="Q287" s="87"/>
      <c r="R287" s="73"/>
      <c r="S287" s="32"/>
      <c r="T287" s="103"/>
      <c r="U287" s="69"/>
      <c r="V287" s="84"/>
      <c r="W287" s="71"/>
      <c r="X287" s="84"/>
      <c r="Y287" s="72"/>
      <c r="Z287" s="199"/>
      <c r="AA287" s="32"/>
      <c r="AB287" s="103"/>
      <c r="AC287" s="105"/>
      <c r="AD287" s="32"/>
      <c r="AE287" s="103"/>
      <c r="AF287" s="69"/>
      <c r="AG287" s="84"/>
      <c r="AH287" s="71"/>
      <c r="AI287" s="84"/>
      <c r="AJ287" s="72"/>
      <c r="AK287" s="105"/>
      <c r="AL287" s="32"/>
      <c r="AM287" s="103"/>
      <c r="AN287" s="105"/>
      <c r="AO287" s="32"/>
      <c r="AP287" s="103"/>
      <c r="AQ287" s="69"/>
      <c r="AR287" s="84"/>
      <c r="AS287" s="71"/>
      <c r="AT287" s="84"/>
      <c r="AU287" s="72"/>
      <c r="AV287" s="105"/>
      <c r="AW287" s="32"/>
      <c r="AX287" s="103"/>
      <c r="AY287" s="105"/>
      <c r="AZ287" s="32"/>
      <c r="BA287" s="103"/>
      <c r="BB287" s="105"/>
      <c r="BC287" s="32"/>
      <c r="BD287" s="106"/>
      <c r="BE287" s="81" t="s">
        <v>875</v>
      </c>
      <c r="BF287" s="82" t="s">
        <v>900</v>
      </c>
      <c r="BG287" s="83" t="s">
        <v>901</v>
      </c>
      <c r="BH287" s="17" t="s">
        <v>848</v>
      </c>
      <c r="BI287" s="17" t="str">
        <f t="shared" si="4"/>
        <v>FUERA DE ALCANCE DE CS-HPT</v>
      </c>
      <c r="BJ287" s="49" t="s">
        <v>1077</v>
      </c>
    </row>
    <row r="288" spans="1:63" ht="45" x14ac:dyDescent="0.25">
      <c r="A288" s="19">
        <v>284</v>
      </c>
      <c r="B288" s="20" t="s">
        <v>579</v>
      </c>
      <c r="C288" s="20" t="s">
        <v>12</v>
      </c>
      <c r="D288" s="21" t="s">
        <v>580</v>
      </c>
      <c r="E288" s="38"/>
      <c r="F288" s="198"/>
      <c r="G288" s="203"/>
      <c r="H288" s="77"/>
      <c r="I288" s="201"/>
      <c r="J288" s="74"/>
      <c r="K288" s="74"/>
      <c r="L288" s="75"/>
      <c r="M288" s="69"/>
      <c r="N288" s="84"/>
      <c r="O288" s="71"/>
      <c r="P288" s="72"/>
      <c r="Q288" s="87"/>
      <c r="R288" s="73"/>
      <c r="S288" s="32"/>
      <c r="T288" s="103"/>
      <c r="U288" s="69"/>
      <c r="V288" s="84"/>
      <c r="W288" s="71"/>
      <c r="X288" s="84"/>
      <c r="Y288" s="72"/>
      <c r="Z288" s="199"/>
      <c r="AA288" s="32"/>
      <c r="AB288" s="103"/>
      <c r="AC288" s="105"/>
      <c r="AD288" s="32"/>
      <c r="AE288" s="103"/>
      <c r="AF288" s="69"/>
      <c r="AG288" s="84"/>
      <c r="AH288" s="71"/>
      <c r="AI288" s="84"/>
      <c r="AJ288" s="72"/>
      <c r="AK288" s="105"/>
      <c r="AL288" s="32"/>
      <c r="AM288" s="103"/>
      <c r="AN288" s="105"/>
      <c r="AO288" s="32"/>
      <c r="AP288" s="103"/>
      <c r="AQ288" s="69"/>
      <c r="AR288" s="84"/>
      <c r="AS288" s="71"/>
      <c r="AT288" s="84"/>
      <c r="AU288" s="72"/>
      <c r="AV288" s="105"/>
      <c r="AW288" s="32"/>
      <c r="AX288" s="103"/>
      <c r="AY288" s="105"/>
      <c r="AZ288" s="32"/>
      <c r="BA288" s="103"/>
      <c r="BB288" s="105"/>
      <c r="BC288" s="32"/>
      <c r="BD288" s="106"/>
      <c r="BE288" s="81" t="s">
        <v>875</v>
      </c>
      <c r="BF288" s="82" t="s">
        <v>900</v>
      </c>
      <c r="BG288" s="83" t="s">
        <v>901</v>
      </c>
      <c r="BH288" s="17" t="s">
        <v>848</v>
      </c>
      <c r="BI288" s="17" t="str">
        <f t="shared" si="4"/>
        <v>FUERA DE ALCANCE DE CS-HPT</v>
      </c>
      <c r="BJ288" s="49" t="s">
        <v>1077</v>
      </c>
    </row>
    <row r="289" spans="1:62" ht="75" x14ac:dyDescent="0.25">
      <c r="A289" s="19">
        <v>285</v>
      </c>
      <c r="B289" s="20" t="s">
        <v>581</v>
      </c>
      <c r="C289" s="20" t="s">
        <v>12</v>
      </c>
      <c r="D289" s="21" t="s">
        <v>582</v>
      </c>
      <c r="E289" s="38"/>
      <c r="F289" s="198"/>
      <c r="G289" s="201"/>
      <c r="H289" s="77"/>
      <c r="I289" s="204"/>
      <c r="J289" s="74"/>
      <c r="K289" s="32"/>
      <c r="L289" s="75"/>
      <c r="M289" s="69"/>
      <c r="N289" s="84"/>
      <c r="O289" s="71"/>
      <c r="P289" s="72"/>
      <c r="Q289" s="87"/>
      <c r="R289" s="73"/>
      <c r="S289" s="32"/>
      <c r="T289" s="103"/>
      <c r="U289" s="69"/>
      <c r="V289" s="84"/>
      <c r="W289" s="71"/>
      <c r="X289" s="84"/>
      <c r="Y289" s="72"/>
      <c r="Z289" s="199"/>
      <c r="AA289" s="32"/>
      <c r="AB289" s="103"/>
      <c r="AC289" s="105"/>
      <c r="AD289" s="32"/>
      <c r="AE289" s="103"/>
      <c r="AF289" s="69"/>
      <c r="AG289" s="84"/>
      <c r="AH289" s="71"/>
      <c r="AI289" s="84"/>
      <c r="AJ289" s="72"/>
      <c r="AK289" s="105"/>
      <c r="AL289" s="32"/>
      <c r="AM289" s="103"/>
      <c r="AN289" s="105"/>
      <c r="AO289" s="32"/>
      <c r="AP289" s="103"/>
      <c r="AQ289" s="69"/>
      <c r="AR289" s="84"/>
      <c r="AS289" s="71"/>
      <c r="AT289" s="84"/>
      <c r="AU289" s="72"/>
      <c r="AV289" s="105"/>
      <c r="AW289" s="32"/>
      <c r="AX289" s="103"/>
      <c r="AY289" s="105"/>
      <c r="AZ289" s="32"/>
      <c r="BA289" s="103"/>
      <c r="BB289" s="105"/>
      <c r="BC289" s="32"/>
      <c r="BD289" s="106"/>
      <c r="BE289" s="81" t="s">
        <v>875</v>
      </c>
      <c r="BF289" s="82" t="s">
        <v>900</v>
      </c>
      <c r="BG289" s="83" t="s">
        <v>901</v>
      </c>
      <c r="BH289" s="17" t="s">
        <v>956</v>
      </c>
      <c r="BI289" s="17" t="str">
        <f t="shared" si="4"/>
        <v>F.590</v>
      </c>
      <c r="BJ289" s="49" t="s">
        <v>956</v>
      </c>
    </row>
    <row r="290" spans="1:62" ht="199.5" customHeight="1" x14ac:dyDescent="0.25">
      <c r="A290" s="19">
        <v>286</v>
      </c>
      <c r="B290" s="20" t="s">
        <v>583</v>
      </c>
      <c r="C290" s="20" t="s">
        <v>35</v>
      </c>
      <c r="D290" s="21" t="s">
        <v>914</v>
      </c>
      <c r="E290" s="38"/>
      <c r="F290" s="198"/>
      <c r="G290" s="201"/>
      <c r="H290" s="77"/>
      <c r="I290" s="204"/>
      <c r="J290" s="74"/>
      <c r="K290" s="74"/>
      <c r="L290" s="75"/>
      <c r="M290" s="69"/>
      <c r="N290" s="84"/>
      <c r="O290" s="71"/>
      <c r="P290" s="72"/>
      <c r="Q290" s="87"/>
      <c r="R290" s="73"/>
      <c r="S290" s="32"/>
      <c r="T290" s="103"/>
      <c r="U290" s="69"/>
      <c r="V290" s="84"/>
      <c r="W290" s="71"/>
      <c r="X290" s="84"/>
      <c r="Y290" s="72"/>
      <c r="Z290" s="199"/>
      <c r="AA290" s="32"/>
      <c r="AB290" s="103"/>
      <c r="AC290" s="105"/>
      <c r="AD290" s="32"/>
      <c r="AE290" s="103"/>
      <c r="AF290" s="69"/>
      <c r="AG290" s="84"/>
      <c r="AH290" s="71"/>
      <c r="AI290" s="84"/>
      <c r="AJ290" s="72"/>
      <c r="AK290" s="105"/>
      <c r="AL290" s="32"/>
      <c r="AM290" s="103"/>
      <c r="AN290" s="105"/>
      <c r="AO290" s="32"/>
      <c r="AP290" s="103"/>
      <c r="AQ290" s="69"/>
      <c r="AR290" s="84"/>
      <c r="AS290" s="71"/>
      <c r="AT290" s="84"/>
      <c r="AU290" s="72"/>
      <c r="AV290" s="105"/>
      <c r="AW290" s="32"/>
      <c r="AX290" s="103"/>
      <c r="AY290" s="105"/>
      <c r="AZ290" s="32"/>
      <c r="BA290" s="103"/>
      <c r="BB290" s="105"/>
      <c r="BC290" s="32"/>
      <c r="BD290" s="106"/>
      <c r="BE290" s="81" t="s">
        <v>875</v>
      </c>
      <c r="BF290" s="82" t="s">
        <v>900</v>
      </c>
      <c r="BG290" s="83" t="s">
        <v>901</v>
      </c>
      <c r="BH290" s="17" t="s">
        <v>957</v>
      </c>
      <c r="BI290" s="17" t="str">
        <f t="shared" si="4"/>
        <v>F.600</v>
      </c>
      <c r="BJ290" s="17" t="s">
        <v>957</v>
      </c>
    </row>
    <row r="291" spans="1:62" ht="60" x14ac:dyDescent="0.25">
      <c r="A291" s="19">
        <v>287</v>
      </c>
      <c r="B291" s="20" t="s">
        <v>585</v>
      </c>
      <c r="C291" s="20" t="s">
        <v>12</v>
      </c>
      <c r="D291" s="32" t="s">
        <v>586</v>
      </c>
      <c r="E291" s="38"/>
      <c r="F291" s="198"/>
      <c r="G291" s="77"/>
      <c r="H291" s="77"/>
      <c r="I291" s="206"/>
      <c r="J291" s="74"/>
      <c r="K291" s="74"/>
      <c r="L291" s="75"/>
      <c r="M291" s="69"/>
      <c r="N291" s="84"/>
      <c r="O291" s="71"/>
      <c r="P291" s="72"/>
      <c r="Q291" s="96"/>
      <c r="R291" s="73"/>
      <c r="S291" s="32"/>
      <c r="T291" s="103"/>
      <c r="U291" s="69"/>
      <c r="V291" s="71"/>
      <c r="W291" s="71"/>
      <c r="X291" s="97"/>
      <c r="Y291" s="98"/>
      <c r="Z291" s="199"/>
      <c r="AA291" s="32"/>
      <c r="AB291" s="103"/>
      <c r="AC291" s="105"/>
      <c r="AD291" s="32"/>
      <c r="AE291" s="103"/>
      <c r="AF291" s="69"/>
      <c r="AG291" s="71"/>
      <c r="AH291" s="71"/>
      <c r="AI291" s="97"/>
      <c r="AJ291" s="98"/>
      <c r="AK291" s="105"/>
      <c r="AL291" s="32"/>
      <c r="AM291" s="103"/>
      <c r="AN291" s="105"/>
      <c r="AO291" s="32"/>
      <c r="AP291" s="103"/>
      <c r="AQ291" s="69"/>
      <c r="AR291" s="71"/>
      <c r="AS291" s="71"/>
      <c r="AT291" s="97"/>
      <c r="AU291" s="98"/>
      <c r="AV291" s="105"/>
      <c r="AW291" s="32"/>
      <c r="AX291" s="103"/>
      <c r="AY291" s="105"/>
      <c r="AZ291" s="32"/>
      <c r="BA291" s="103"/>
      <c r="BB291" s="105"/>
      <c r="BC291" s="32"/>
      <c r="BD291" s="106"/>
      <c r="BE291" s="81" t="s">
        <v>875</v>
      </c>
      <c r="BF291" s="82" t="s">
        <v>900</v>
      </c>
      <c r="BG291" s="83" t="s">
        <v>901</v>
      </c>
      <c r="BH291" s="17" t="s">
        <v>957</v>
      </c>
      <c r="BI291" s="17" t="str">
        <f t="shared" si="4"/>
        <v>F.600</v>
      </c>
      <c r="BJ291" s="49" t="s">
        <v>957</v>
      </c>
    </row>
    <row r="292" spans="1:62" ht="90" x14ac:dyDescent="0.25">
      <c r="A292" s="19">
        <v>288</v>
      </c>
      <c r="B292" s="20" t="s">
        <v>587</v>
      </c>
      <c r="C292" s="20" t="s">
        <v>12</v>
      </c>
      <c r="D292" s="32" t="s">
        <v>588</v>
      </c>
      <c r="E292" s="38"/>
      <c r="F292" s="198"/>
      <c r="G292" s="77"/>
      <c r="H292" s="77"/>
      <c r="I292" s="201"/>
      <c r="J292" s="74"/>
      <c r="K292" s="74"/>
      <c r="L292" s="75"/>
      <c r="M292" s="69"/>
      <c r="N292" s="84"/>
      <c r="O292" s="71"/>
      <c r="P292" s="72"/>
      <c r="Q292" s="87"/>
      <c r="R292" s="73"/>
      <c r="S292" s="32"/>
      <c r="T292" s="103"/>
      <c r="U292" s="69"/>
      <c r="V292" s="71"/>
      <c r="W292" s="71"/>
      <c r="X292" s="84"/>
      <c r="Y292" s="72"/>
      <c r="Z292" s="199"/>
      <c r="AA292" s="32"/>
      <c r="AB292" s="103"/>
      <c r="AC292" s="105"/>
      <c r="AD292" s="32"/>
      <c r="AE292" s="103"/>
      <c r="AF292" s="69"/>
      <c r="AG292" s="71"/>
      <c r="AH292" s="71"/>
      <c r="AI292" s="84"/>
      <c r="AJ292" s="72"/>
      <c r="AK292" s="105"/>
      <c r="AL292" s="32"/>
      <c r="AM292" s="103"/>
      <c r="AN292" s="105"/>
      <c r="AO292" s="32"/>
      <c r="AP292" s="103"/>
      <c r="AQ292" s="69"/>
      <c r="AR292" s="71"/>
      <c r="AS292" s="71"/>
      <c r="AT292" s="84"/>
      <c r="AU292" s="72"/>
      <c r="AV292" s="105"/>
      <c r="AW292" s="32"/>
      <c r="AX292" s="103"/>
      <c r="AY292" s="105"/>
      <c r="AZ292" s="32"/>
      <c r="BA292" s="103"/>
      <c r="BB292" s="105"/>
      <c r="BC292" s="32"/>
      <c r="BD292" s="106"/>
      <c r="BE292" s="81" t="s">
        <v>875</v>
      </c>
      <c r="BF292" s="82" t="s">
        <v>900</v>
      </c>
      <c r="BG292" s="83" t="s">
        <v>901</v>
      </c>
      <c r="BH292" s="17" t="s">
        <v>957</v>
      </c>
      <c r="BI292" s="17" t="str">
        <f t="shared" si="4"/>
        <v>F.600</v>
      </c>
      <c r="BJ292" s="49" t="s">
        <v>957</v>
      </c>
    </row>
    <row r="293" spans="1:62" ht="75" x14ac:dyDescent="0.25">
      <c r="A293" s="19">
        <v>289</v>
      </c>
      <c r="B293" s="20" t="s">
        <v>589</v>
      </c>
      <c r="C293" s="20" t="s">
        <v>12</v>
      </c>
      <c r="D293" s="32" t="s">
        <v>590</v>
      </c>
      <c r="E293" s="38"/>
      <c r="F293" s="198"/>
      <c r="G293" s="77"/>
      <c r="H293" s="77"/>
      <c r="I293" s="201"/>
      <c r="J293" s="74"/>
      <c r="K293" s="74"/>
      <c r="L293" s="75"/>
      <c r="M293" s="69"/>
      <c r="N293" s="84"/>
      <c r="O293" s="71"/>
      <c r="P293" s="72"/>
      <c r="Q293" s="87"/>
      <c r="R293" s="73"/>
      <c r="S293" s="32"/>
      <c r="T293" s="103"/>
      <c r="U293" s="69"/>
      <c r="V293" s="71"/>
      <c r="W293" s="71"/>
      <c r="X293" s="84"/>
      <c r="Y293" s="72"/>
      <c r="Z293" s="199"/>
      <c r="AA293" s="32"/>
      <c r="AB293" s="103"/>
      <c r="AC293" s="105"/>
      <c r="AD293" s="32"/>
      <c r="AE293" s="103"/>
      <c r="AF293" s="69"/>
      <c r="AG293" s="71"/>
      <c r="AH293" s="71"/>
      <c r="AI293" s="84"/>
      <c r="AJ293" s="72"/>
      <c r="AK293" s="105"/>
      <c r="AL293" s="32"/>
      <c r="AM293" s="103"/>
      <c r="AN293" s="105"/>
      <c r="AO293" s="32"/>
      <c r="AP293" s="103"/>
      <c r="AQ293" s="69"/>
      <c r="AR293" s="71"/>
      <c r="AS293" s="71"/>
      <c r="AT293" s="84"/>
      <c r="AU293" s="72"/>
      <c r="AV293" s="105"/>
      <c r="AW293" s="32"/>
      <c r="AX293" s="103"/>
      <c r="AY293" s="105"/>
      <c r="AZ293" s="32"/>
      <c r="BA293" s="103"/>
      <c r="BB293" s="105"/>
      <c r="BC293" s="32"/>
      <c r="BD293" s="106"/>
      <c r="BE293" s="81" t="s">
        <v>875</v>
      </c>
      <c r="BF293" s="82" t="s">
        <v>900</v>
      </c>
      <c r="BG293" s="83" t="s">
        <v>901</v>
      </c>
      <c r="BH293" s="17" t="s">
        <v>957</v>
      </c>
      <c r="BI293" s="17" t="str">
        <f t="shared" si="4"/>
        <v>F.600</v>
      </c>
      <c r="BJ293" s="191" t="s">
        <v>1078</v>
      </c>
    </row>
    <row r="294" spans="1:62" ht="45" x14ac:dyDescent="0.25">
      <c r="A294" s="19">
        <v>290</v>
      </c>
      <c r="B294" s="20" t="s">
        <v>591</v>
      </c>
      <c r="C294" s="20" t="s">
        <v>35</v>
      </c>
      <c r="D294" s="21" t="s">
        <v>915</v>
      </c>
      <c r="E294" s="38"/>
      <c r="F294" s="198"/>
      <c r="G294" s="201"/>
      <c r="H294" s="77"/>
      <c r="I294" s="203"/>
      <c r="J294" s="74"/>
      <c r="K294" s="74"/>
      <c r="L294" s="75"/>
      <c r="M294" s="69"/>
      <c r="N294" s="84"/>
      <c r="O294" s="71"/>
      <c r="P294" s="72"/>
      <c r="Q294" s="96"/>
      <c r="R294" s="73"/>
      <c r="S294" s="32"/>
      <c r="T294" s="103"/>
      <c r="U294" s="69"/>
      <c r="V294" s="97"/>
      <c r="W294" s="71"/>
      <c r="X294" s="97"/>
      <c r="Y294" s="98"/>
      <c r="Z294" s="199"/>
      <c r="AA294" s="32"/>
      <c r="AB294" s="103"/>
      <c r="AC294" s="105"/>
      <c r="AD294" s="32"/>
      <c r="AE294" s="103"/>
      <c r="AF294" s="69"/>
      <c r="AG294" s="97"/>
      <c r="AH294" s="71"/>
      <c r="AI294" s="97"/>
      <c r="AJ294" s="98"/>
      <c r="AK294" s="105"/>
      <c r="AL294" s="32"/>
      <c r="AM294" s="103"/>
      <c r="AN294" s="105"/>
      <c r="AO294" s="32"/>
      <c r="AP294" s="103"/>
      <c r="AQ294" s="69"/>
      <c r="AR294" s="97"/>
      <c r="AS294" s="71"/>
      <c r="AT294" s="97"/>
      <c r="AU294" s="98"/>
      <c r="AV294" s="105"/>
      <c r="AW294" s="32"/>
      <c r="AX294" s="103"/>
      <c r="AY294" s="105"/>
      <c r="AZ294" s="32"/>
      <c r="BA294" s="103"/>
      <c r="BB294" s="105"/>
      <c r="BC294" s="32"/>
      <c r="BD294" s="106"/>
      <c r="BE294" s="81" t="s">
        <v>875</v>
      </c>
      <c r="BF294" s="82" t="s">
        <v>900</v>
      </c>
      <c r="BG294" s="83" t="s">
        <v>901</v>
      </c>
      <c r="BH294" s="17" t="s">
        <v>831</v>
      </c>
      <c r="BI294" s="17" t="str">
        <f t="shared" si="4"/>
        <v>NO CS.HPT</v>
      </c>
    </row>
    <row r="295" spans="1:62" ht="75" x14ac:dyDescent="0.25">
      <c r="A295" s="19">
        <v>291</v>
      </c>
      <c r="B295" s="20" t="s">
        <v>593</v>
      </c>
      <c r="C295" s="20" t="s">
        <v>12</v>
      </c>
      <c r="D295" s="21" t="s">
        <v>594</v>
      </c>
      <c r="E295" s="38"/>
      <c r="F295" s="198"/>
      <c r="G295" s="203"/>
      <c r="H295" s="77"/>
      <c r="I295" s="201"/>
      <c r="J295" s="74"/>
      <c r="K295" s="74"/>
      <c r="L295" s="75"/>
      <c r="M295" s="69"/>
      <c r="N295" s="84"/>
      <c r="O295" s="71"/>
      <c r="P295" s="72"/>
      <c r="Q295" s="87"/>
      <c r="R295" s="73"/>
      <c r="S295" s="32"/>
      <c r="T295" s="103"/>
      <c r="U295" s="69"/>
      <c r="V295" s="84"/>
      <c r="W295" s="71"/>
      <c r="X295" s="84"/>
      <c r="Y295" s="72"/>
      <c r="Z295" s="199"/>
      <c r="AA295" s="32"/>
      <c r="AB295" s="103"/>
      <c r="AC295" s="105"/>
      <c r="AD295" s="32"/>
      <c r="AE295" s="103"/>
      <c r="AF295" s="69"/>
      <c r="AG295" s="84"/>
      <c r="AH295" s="71"/>
      <c r="AI295" s="84"/>
      <c r="AJ295" s="72"/>
      <c r="AK295" s="105"/>
      <c r="AL295" s="32"/>
      <c r="AM295" s="103"/>
      <c r="AN295" s="105"/>
      <c r="AO295" s="32"/>
      <c r="AP295" s="103"/>
      <c r="AQ295" s="69"/>
      <c r="AR295" s="84"/>
      <c r="AS295" s="71"/>
      <c r="AT295" s="84"/>
      <c r="AU295" s="72"/>
      <c r="AV295" s="105"/>
      <c r="AW295" s="32"/>
      <c r="AX295" s="103"/>
      <c r="AY295" s="105"/>
      <c r="AZ295" s="32"/>
      <c r="BA295" s="103"/>
      <c r="BB295" s="105"/>
      <c r="BC295" s="32"/>
      <c r="BD295" s="106"/>
      <c r="BE295" s="81" t="s">
        <v>875</v>
      </c>
      <c r="BF295" s="82" t="s">
        <v>900</v>
      </c>
      <c r="BG295" s="83" t="s">
        <v>901</v>
      </c>
      <c r="BH295" s="17" t="s">
        <v>831</v>
      </c>
      <c r="BI295" s="17" t="str">
        <f t="shared" si="4"/>
        <v>NO CS.HPT</v>
      </c>
    </row>
    <row r="296" spans="1:62" ht="105" x14ac:dyDescent="0.25">
      <c r="A296" s="19">
        <v>292</v>
      </c>
      <c r="B296" s="20" t="s">
        <v>595</v>
      </c>
      <c r="C296" s="20" t="s">
        <v>12</v>
      </c>
      <c r="D296" s="21" t="s">
        <v>596</v>
      </c>
      <c r="E296" s="38"/>
      <c r="F296" s="198"/>
      <c r="G296" s="203"/>
      <c r="H296" s="77"/>
      <c r="I296" s="201"/>
      <c r="J296" s="74"/>
      <c r="K296" s="74"/>
      <c r="L296" s="75"/>
      <c r="M296" s="69"/>
      <c r="N296" s="84"/>
      <c r="O296" s="71"/>
      <c r="P296" s="72"/>
      <c r="Q296" s="87"/>
      <c r="R296" s="73"/>
      <c r="S296" s="32"/>
      <c r="T296" s="103"/>
      <c r="U296" s="69"/>
      <c r="V296" s="84"/>
      <c r="W296" s="71"/>
      <c r="X296" s="84"/>
      <c r="Y296" s="72"/>
      <c r="Z296" s="199"/>
      <c r="AA296" s="32"/>
      <c r="AB296" s="103"/>
      <c r="AC296" s="105"/>
      <c r="AD296" s="32"/>
      <c r="AE296" s="103"/>
      <c r="AF296" s="69"/>
      <c r="AG296" s="84"/>
      <c r="AH296" s="71"/>
      <c r="AI296" s="84"/>
      <c r="AJ296" s="72"/>
      <c r="AK296" s="105"/>
      <c r="AL296" s="32"/>
      <c r="AM296" s="103"/>
      <c r="AN296" s="105"/>
      <c r="AO296" s="32"/>
      <c r="AP296" s="103"/>
      <c r="AQ296" s="69"/>
      <c r="AR296" s="84"/>
      <c r="AS296" s="71"/>
      <c r="AT296" s="84"/>
      <c r="AU296" s="72"/>
      <c r="AV296" s="105"/>
      <c r="AW296" s="32"/>
      <c r="AX296" s="103"/>
      <c r="AY296" s="105"/>
      <c r="AZ296" s="32"/>
      <c r="BA296" s="103"/>
      <c r="BB296" s="105"/>
      <c r="BC296" s="32"/>
      <c r="BD296" s="106"/>
      <c r="BE296" s="81" t="s">
        <v>875</v>
      </c>
      <c r="BF296" s="82" t="s">
        <v>900</v>
      </c>
      <c r="BG296" s="83" t="s">
        <v>901</v>
      </c>
      <c r="BH296" s="17" t="s">
        <v>831</v>
      </c>
      <c r="BI296" s="17" t="str">
        <f t="shared" si="4"/>
        <v>NO CS.HPT</v>
      </c>
    </row>
    <row r="297" spans="1:62" ht="75" x14ac:dyDescent="0.25">
      <c r="A297" s="19">
        <v>293</v>
      </c>
      <c r="B297" s="20" t="s">
        <v>597</v>
      </c>
      <c r="C297" s="20" t="s">
        <v>12</v>
      </c>
      <c r="D297" s="21" t="s">
        <v>598</v>
      </c>
      <c r="E297" s="38"/>
      <c r="F297" s="198"/>
      <c r="G297" s="203"/>
      <c r="H297" s="77"/>
      <c r="I297" s="206"/>
      <c r="J297" s="74"/>
      <c r="K297" s="74"/>
      <c r="L297" s="75"/>
      <c r="M297" s="69"/>
      <c r="N297" s="84"/>
      <c r="O297" s="71"/>
      <c r="P297" s="72"/>
      <c r="Q297" s="96"/>
      <c r="R297" s="73"/>
      <c r="S297" s="32"/>
      <c r="T297" s="103"/>
      <c r="U297" s="69"/>
      <c r="V297" s="71"/>
      <c r="W297" s="71"/>
      <c r="X297" s="97"/>
      <c r="Y297" s="98"/>
      <c r="Z297" s="199"/>
      <c r="AA297" s="32"/>
      <c r="AB297" s="103"/>
      <c r="AC297" s="105"/>
      <c r="AD297" s="32"/>
      <c r="AE297" s="103"/>
      <c r="AF297" s="69"/>
      <c r="AG297" s="71"/>
      <c r="AH297" s="71"/>
      <c r="AI297" s="97"/>
      <c r="AJ297" s="98"/>
      <c r="AK297" s="105"/>
      <c r="AL297" s="32"/>
      <c r="AM297" s="103"/>
      <c r="AN297" s="105"/>
      <c r="AO297" s="32"/>
      <c r="AP297" s="103"/>
      <c r="AQ297" s="69"/>
      <c r="AR297" s="71"/>
      <c r="AS297" s="71"/>
      <c r="AT297" s="97"/>
      <c r="AU297" s="98"/>
      <c r="AV297" s="105"/>
      <c r="AW297" s="32"/>
      <c r="AX297" s="103"/>
      <c r="AY297" s="105"/>
      <c r="AZ297" s="32"/>
      <c r="BA297" s="103"/>
      <c r="BB297" s="105"/>
      <c r="BC297" s="32"/>
      <c r="BD297" s="106"/>
      <c r="BE297" s="81" t="s">
        <v>875</v>
      </c>
      <c r="BF297" s="82" t="s">
        <v>900</v>
      </c>
      <c r="BG297" s="83" t="s">
        <v>901</v>
      </c>
      <c r="BH297" s="17" t="s">
        <v>831</v>
      </c>
      <c r="BI297" s="17" t="str">
        <f t="shared" si="4"/>
        <v>NO CS.HPT</v>
      </c>
    </row>
    <row r="298" spans="1:62" ht="240" x14ac:dyDescent="0.25">
      <c r="A298" s="19">
        <v>294</v>
      </c>
      <c r="B298" s="20" t="s">
        <v>599</v>
      </c>
      <c r="C298" s="20" t="s">
        <v>12</v>
      </c>
      <c r="D298" s="21" t="s">
        <v>600</v>
      </c>
      <c r="E298" s="38"/>
      <c r="F298" s="198"/>
      <c r="G298" s="207"/>
      <c r="H298" s="198"/>
      <c r="I298" s="203"/>
      <c r="J298" s="74"/>
      <c r="K298" s="74"/>
      <c r="L298" s="75"/>
      <c r="M298" s="69"/>
      <c r="N298" s="84"/>
      <c r="O298" s="71"/>
      <c r="P298" s="72"/>
      <c r="Q298" s="87"/>
      <c r="R298" s="73"/>
      <c r="S298" s="32"/>
      <c r="T298" s="103"/>
      <c r="U298" s="69"/>
      <c r="V298" s="84"/>
      <c r="W298" s="71"/>
      <c r="X298" s="84"/>
      <c r="Y298" s="72"/>
      <c r="Z298" s="199"/>
      <c r="AA298" s="32"/>
      <c r="AB298" s="103"/>
      <c r="AC298" s="105"/>
      <c r="AD298" s="32"/>
      <c r="AE298" s="103"/>
      <c r="AF298" s="69"/>
      <c r="AG298" s="84"/>
      <c r="AH298" s="71"/>
      <c r="AI298" s="84"/>
      <c r="AJ298" s="72"/>
      <c r="AK298" s="105"/>
      <c r="AL298" s="32"/>
      <c r="AM298" s="103"/>
      <c r="AN298" s="105"/>
      <c r="AO298" s="32"/>
      <c r="AP298" s="103"/>
      <c r="AQ298" s="69"/>
      <c r="AR298" s="84"/>
      <c r="AS298" s="71"/>
      <c r="AT298" s="84"/>
      <c r="AU298" s="72"/>
      <c r="AV298" s="105"/>
      <c r="AW298" s="32"/>
      <c r="AX298" s="103"/>
      <c r="AY298" s="105"/>
      <c r="AZ298" s="32"/>
      <c r="BA298" s="103"/>
      <c r="BB298" s="105"/>
      <c r="BC298" s="32"/>
      <c r="BD298" s="106"/>
      <c r="BE298" s="81" t="s">
        <v>875</v>
      </c>
      <c r="BF298" s="82" t="s">
        <v>916</v>
      </c>
      <c r="BG298" s="83" t="s">
        <v>917</v>
      </c>
      <c r="BH298" s="17" t="s">
        <v>831</v>
      </c>
      <c r="BI298" s="17" t="str">
        <f t="shared" si="4"/>
        <v>NO CS.HPT</v>
      </c>
    </row>
    <row r="299" spans="1:62" ht="105" x14ac:dyDescent="0.25">
      <c r="A299" s="19">
        <v>295</v>
      </c>
      <c r="B299" s="20" t="s">
        <v>601</v>
      </c>
      <c r="C299" s="20" t="s">
        <v>35</v>
      </c>
      <c r="D299" s="21" t="s">
        <v>918</v>
      </c>
      <c r="E299" s="38"/>
      <c r="F299" s="198"/>
      <c r="G299" s="201"/>
      <c r="H299" s="77"/>
      <c r="I299" s="203"/>
      <c r="J299" s="74"/>
      <c r="K299" s="74"/>
      <c r="L299" s="75"/>
      <c r="M299" s="69"/>
      <c r="N299" s="84"/>
      <c r="O299" s="71"/>
      <c r="P299" s="72"/>
      <c r="Q299" s="87"/>
      <c r="R299" s="73"/>
      <c r="S299" s="32"/>
      <c r="T299" s="103"/>
      <c r="U299" s="69"/>
      <c r="V299" s="84"/>
      <c r="W299" s="71"/>
      <c r="X299" s="84"/>
      <c r="Y299" s="72"/>
      <c r="Z299" s="199"/>
      <c r="AA299" s="32"/>
      <c r="AB299" s="103"/>
      <c r="AC299" s="105"/>
      <c r="AD299" s="32"/>
      <c r="AE299" s="103"/>
      <c r="AF299" s="69"/>
      <c r="AG299" s="84"/>
      <c r="AH299" s="71"/>
      <c r="AI299" s="84"/>
      <c r="AJ299" s="72"/>
      <c r="AK299" s="105"/>
      <c r="AL299" s="32"/>
      <c r="AM299" s="103"/>
      <c r="AN299" s="105"/>
      <c r="AO299" s="32"/>
      <c r="AP299" s="103"/>
      <c r="AQ299" s="69"/>
      <c r="AR299" s="84"/>
      <c r="AS299" s="71"/>
      <c r="AT299" s="84"/>
      <c r="AU299" s="72"/>
      <c r="AV299" s="105"/>
      <c r="AW299" s="32"/>
      <c r="AX299" s="103"/>
      <c r="AY299" s="105"/>
      <c r="AZ299" s="32"/>
      <c r="BA299" s="103"/>
      <c r="BB299" s="105"/>
      <c r="BC299" s="32"/>
      <c r="BD299" s="106"/>
      <c r="BE299" s="81" t="s">
        <v>875</v>
      </c>
      <c r="BF299" s="82" t="s">
        <v>916</v>
      </c>
      <c r="BG299" s="83" t="s">
        <v>917</v>
      </c>
      <c r="BH299" s="17" t="s">
        <v>831</v>
      </c>
      <c r="BI299" s="17" t="str">
        <f t="shared" si="4"/>
        <v>NO CS.HPT</v>
      </c>
    </row>
    <row r="300" spans="1:62" ht="105" x14ac:dyDescent="0.25">
      <c r="A300" s="19">
        <v>296</v>
      </c>
      <c r="B300" s="20" t="s">
        <v>603</v>
      </c>
      <c r="C300" s="20" t="s">
        <v>12</v>
      </c>
      <c r="D300" s="21" t="s">
        <v>604</v>
      </c>
      <c r="E300" s="38"/>
      <c r="F300" s="198"/>
      <c r="G300" s="203"/>
      <c r="H300" s="77"/>
      <c r="I300" s="77"/>
      <c r="J300" s="74"/>
      <c r="K300" s="74"/>
      <c r="L300" s="75"/>
      <c r="M300" s="69"/>
      <c r="N300" s="84"/>
      <c r="O300" s="71"/>
      <c r="P300" s="72"/>
      <c r="Q300" s="102"/>
      <c r="R300" s="73"/>
      <c r="S300" s="32"/>
      <c r="T300" s="103"/>
      <c r="U300" s="69"/>
      <c r="V300" s="84"/>
      <c r="W300" s="71"/>
      <c r="X300" s="71"/>
      <c r="Y300" s="103"/>
      <c r="Z300" s="199"/>
      <c r="AA300" s="32"/>
      <c r="AB300" s="103"/>
      <c r="AC300" s="105"/>
      <c r="AD300" s="32"/>
      <c r="AE300" s="103"/>
      <c r="AF300" s="69"/>
      <c r="AG300" s="84"/>
      <c r="AH300" s="71"/>
      <c r="AI300" s="71"/>
      <c r="AJ300" s="103"/>
      <c r="AK300" s="105"/>
      <c r="AL300" s="32"/>
      <c r="AM300" s="103"/>
      <c r="AN300" s="105"/>
      <c r="AO300" s="32"/>
      <c r="AP300" s="103"/>
      <c r="AQ300" s="69"/>
      <c r="AR300" s="84"/>
      <c r="AS300" s="71"/>
      <c r="AT300" s="71"/>
      <c r="AU300" s="103"/>
      <c r="AV300" s="105"/>
      <c r="AW300" s="32"/>
      <c r="AX300" s="103"/>
      <c r="AY300" s="105"/>
      <c r="AZ300" s="32"/>
      <c r="BA300" s="103"/>
      <c r="BB300" s="105"/>
      <c r="BC300" s="32"/>
      <c r="BD300" s="106"/>
      <c r="BE300" s="81" t="s">
        <v>875</v>
      </c>
      <c r="BF300" s="82" t="s">
        <v>916</v>
      </c>
      <c r="BG300" s="83" t="s">
        <v>917</v>
      </c>
      <c r="BH300" s="17" t="s">
        <v>831</v>
      </c>
      <c r="BI300" s="17" t="str">
        <f t="shared" si="4"/>
        <v>NO CS.HPT</v>
      </c>
    </row>
    <row r="301" spans="1:62" ht="60" x14ac:dyDescent="0.25">
      <c r="A301" s="19">
        <v>297</v>
      </c>
      <c r="B301" s="20" t="s">
        <v>605</v>
      </c>
      <c r="C301" s="20" t="s">
        <v>12</v>
      </c>
      <c r="D301" s="21" t="s">
        <v>606</v>
      </c>
      <c r="E301" s="38"/>
      <c r="F301" s="198"/>
      <c r="G301" s="203"/>
      <c r="H301" s="77"/>
      <c r="I301" s="77"/>
      <c r="J301" s="74"/>
      <c r="K301" s="74"/>
      <c r="L301" s="75"/>
      <c r="M301" s="69"/>
      <c r="N301" s="84"/>
      <c r="O301" s="71"/>
      <c r="P301" s="72"/>
      <c r="Q301" s="102"/>
      <c r="R301" s="73"/>
      <c r="S301" s="32"/>
      <c r="T301" s="103"/>
      <c r="U301" s="69"/>
      <c r="V301" s="84"/>
      <c r="W301" s="71"/>
      <c r="X301" s="71"/>
      <c r="Y301" s="103"/>
      <c r="Z301" s="199"/>
      <c r="AA301" s="32"/>
      <c r="AB301" s="103"/>
      <c r="AC301" s="105"/>
      <c r="AD301" s="32"/>
      <c r="AE301" s="103"/>
      <c r="AF301" s="69"/>
      <c r="AG301" s="84"/>
      <c r="AH301" s="71"/>
      <c r="AI301" s="71"/>
      <c r="AJ301" s="103"/>
      <c r="AK301" s="105"/>
      <c r="AL301" s="32"/>
      <c r="AM301" s="103"/>
      <c r="AN301" s="105"/>
      <c r="AO301" s="32"/>
      <c r="AP301" s="103"/>
      <c r="AQ301" s="69"/>
      <c r="AR301" s="84"/>
      <c r="AS301" s="71"/>
      <c r="AT301" s="71"/>
      <c r="AU301" s="103"/>
      <c r="AV301" s="105"/>
      <c r="AW301" s="32"/>
      <c r="AX301" s="103"/>
      <c r="AY301" s="105"/>
      <c r="AZ301" s="32"/>
      <c r="BA301" s="103"/>
      <c r="BB301" s="105"/>
      <c r="BC301" s="32"/>
      <c r="BD301" s="106"/>
      <c r="BE301" s="81" t="s">
        <v>875</v>
      </c>
      <c r="BF301" s="82" t="s">
        <v>916</v>
      </c>
      <c r="BG301" s="83" t="s">
        <v>917</v>
      </c>
      <c r="BH301" s="17" t="s">
        <v>831</v>
      </c>
      <c r="BI301" s="17" t="str">
        <f t="shared" si="4"/>
        <v>NO CS.HPT</v>
      </c>
    </row>
    <row r="302" spans="1:62" ht="30" x14ac:dyDescent="0.25">
      <c r="A302" s="19">
        <v>298</v>
      </c>
      <c r="B302" s="20" t="s">
        <v>607</v>
      </c>
      <c r="C302" s="20" t="s">
        <v>12</v>
      </c>
      <c r="D302" s="21" t="s">
        <v>608</v>
      </c>
      <c r="E302" s="38"/>
      <c r="F302" s="198"/>
      <c r="G302" s="203"/>
      <c r="H302" s="77"/>
      <c r="I302" s="77"/>
      <c r="J302" s="74"/>
      <c r="K302" s="74"/>
      <c r="L302" s="75"/>
      <c r="M302" s="69"/>
      <c r="N302" s="84"/>
      <c r="O302" s="71"/>
      <c r="P302" s="72"/>
      <c r="Q302" s="102"/>
      <c r="R302" s="73"/>
      <c r="S302" s="32"/>
      <c r="T302" s="103"/>
      <c r="U302" s="69"/>
      <c r="V302" s="84"/>
      <c r="W302" s="71"/>
      <c r="X302" s="71"/>
      <c r="Y302" s="103"/>
      <c r="Z302" s="199"/>
      <c r="AA302" s="32"/>
      <c r="AB302" s="103"/>
      <c r="AC302" s="105"/>
      <c r="AD302" s="32"/>
      <c r="AE302" s="103"/>
      <c r="AF302" s="69"/>
      <c r="AG302" s="84"/>
      <c r="AH302" s="71"/>
      <c r="AI302" s="71"/>
      <c r="AJ302" s="103"/>
      <c r="AK302" s="105"/>
      <c r="AL302" s="32"/>
      <c r="AM302" s="103"/>
      <c r="AN302" s="105"/>
      <c r="AO302" s="32"/>
      <c r="AP302" s="103"/>
      <c r="AQ302" s="69"/>
      <c r="AR302" s="84"/>
      <c r="AS302" s="71"/>
      <c r="AT302" s="71"/>
      <c r="AU302" s="103"/>
      <c r="AV302" s="105"/>
      <c r="AW302" s="32"/>
      <c r="AX302" s="103"/>
      <c r="AY302" s="105"/>
      <c r="AZ302" s="32"/>
      <c r="BA302" s="103"/>
      <c r="BB302" s="105"/>
      <c r="BC302" s="32"/>
      <c r="BD302" s="106"/>
      <c r="BE302" s="81" t="s">
        <v>875</v>
      </c>
      <c r="BF302" s="82" t="s">
        <v>916</v>
      </c>
      <c r="BG302" s="83" t="s">
        <v>917</v>
      </c>
      <c r="BH302" s="17" t="s">
        <v>831</v>
      </c>
      <c r="BI302" s="17" t="str">
        <f t="shared" si="4"/>
        <v>NO CS.HPT</v>
      </c>
    </row>
    <row r="303" spans="1:62" ht="90" x14ac:dyDescent="0.25">
      <c r="A303" s="19">
        <v>299</v>
      </c>
      <c r="B303" s="20" t="s">
        <v>609</v>
      </c>
      <c r="C303" s="20" t="s">
        <v>35</v>
      </c>
      <c r="D303" s="21" t="s">
        <v>610</v>
      </c>
      <c r="E303" s="38"/>
      <c r="F303" s="198"/>
      <c r="G303" s="203"/>
      <c r="H303" s="77"/>
      <c r="I303" s="77"/>
      <c r="J303" s="74"/>
      <c r="K303" s="74"/>
      <c r="L303" s="75"/>
      <c r="M303" s="69"/>
      <c r="N303" s="84"/>
      <c r="O303" s="71"/>
      <c r="P303" s="72"/>
      <c r="Q303" s="102"/>
      <c r="R303" s="73"/>
      <c r="S303" s="32"/>
      <c r="T303" s="103"/>
      <c r="U303" s="69"/>
      <c r="V303" s="84"/>
      <c r="W303" s="71"/>
      <c r="X303" s="71"/>
      <c r="Y303" s="103"/>
      <c r="Z303" s="199"/>
      <c r="AA303" s="32"/>
      <c r="AB303" s="103"/>
      <c r="AC303" s="105"/>
      <c r="AD303" s="32"/>
      <c r="AE303" s="103"/>
      <c r="AF303" s="69"/>
      <c r="AG303" s="84"/>
      <c r="AH303" s="71"/>
      <c r="AI303" s="71"/>
      <c r="AJ303" s="103"/>
      <c r="AK303" s="105"/>
      <c r="AL303" s="32"/>
      <c r="AM303" s="103"/>
      <c r="AN303" s="105"/>
      <c r="AO303" s="32"/>
      <c r="AP303" s="103"/>
      <c r="AQ303" s="69"/>
      <c r="AR303" s="84"/>
      <c r="AS303" s="71"/>
      <c r="AT303" s="71"/>
      <c r="AU303" s="103"/>
      <c r="AV303" s="105"/>
      <c r="AW303" s="32"/>
      <c r="AX303" s="103"/>
      <c r="AY303" s="105"/>
      <c r="AZ303" s="32"/>
      <c r="BA303" s="103"/>
      <c r="BB303" s="105"/>
      <c r="BC303" s="32"/>
      <c r="BD303" s="106"/>
      <c r="BE303" s="81" t="s">
        <v>875</v>
      </c>
      <c r="BF303" s="82" t="s">
        <v>916</v>
      </c>
      <c r="BG303" s="83" t="s">
        <v>917</v>
      </c>
      <c r="BH303" s="17" t="s">
        <v>831</v>
      </c>
      <c r="BI303" s="17" t="str">
        <f t="shared" si="4"/>
        <v>NO CS.HPT</v>
      </c>
    </row>
    <row r="304" spans="1:62" ht="75" x14ac:dyDescent="0.25">
      <c r="A304" s="19">
        <v>300</v>
      </c>
      <c r="B304" s="20" t="s">
        <v>611</v>
      </c>
      <c r="C304" s="20" t="s">
        <v>35</v>
      </c>
      <c r="D304" s="21" t="s">
        <v>612</v>
      </c>
      <c r="E304" s="38"/>
      <c r="F304" s="198"/>
      <c r="G304" s="201"/>
      <c r="H304" s="77"/>
      <c r="I304" s="203"/>
      <c r="J304" s="74"/>
      <c r="K304" s="74"/>
      <c r="L304" s="75"/>
      <c r="M304" s="69"/>
      <c r="N304" s="84"/>
      <c r="O304" s="71"/>
      <c r="P304" s="72"/>
      <c r="Q304" s="102"/>
      <c r="R304" s="73"/>
      <c r="S304" s="32"/>
      <c r="T304" s="103"/>
      <c r="U304" s="69"/>
      <c r="V304" s="84"/>
      <c r="W304" s="71"/>
      <c r="X304" s="71"/>
      <c r="Y304" s="103"/>
      <c r="Z304" s="199"/>
      <c r="AA304" s="32"/>
      <c r="AB304" s="103"/>
      <c r="AC304" s="105"/>
      <c r="AD304" s="32"/>
      <c r="AE304" s="103"/>
      <c r="AF304" s="69"/>
      <c r="AG304" s="84"/>
      <c r="AH304" s="71"/>
      <c r="AI304" s="71"/>
      <c r="AJ304" s="103"/>
      <c r="AK304" s="105"/>
      <c r="AL304" s="32"/>
      <c r="AM304" s="103"/>
      <c r="AN304" s="105"/>
      <c r="AO304" s="32"/>
      <c r="AP304" s="103"/>
      <c r="AQ304" s="69"/>
      <c r="AR304" s="84"/>
      <c r="AS304" s="71"/>
      <c r="AT304" s="71"/>
      <c r="AU304" s="103"/>
      <c r="AV304" s="105"/>
      <c r="AW304" s="32"/>
      <c r="AX304" s="103"/>
      <c r="AY304" s="105"/>
      <c r="AZ304" s="32"/>
      <c r="BA304" s="103"/>
      <c r="BB304" s="105"/>
      <c r="BC304" s="32"/>
      <c r="BD304" s="106"/>
      <c r="BE304" s="81" t="s">
        <v>875</v>
      </c>
      <c r="BF304" s="82" t="s">
        <v>916</v>
      </c>
      <c r="BG304" s="83" t="s">
        <v>917</v>
      </c>
      <c r="BH304" s="17" t="s">
        <v>960</v>
      </c>
      <c r="BI304" s="17" t="str">
        <f t="shared" si="4"/>
        <v>F.630</v>
      </c>
      <c r="BJ304" s="49" t="s">
        <v>960</v>
      </c>
    </row>
    <row r="305" spans="1:62" ht="45" x14ac:dyDescent="0.25">
      <c r="A305" s="19">
        <v>301</v>
      </c>
      <c r="B305" s="20" t="s">
        <v>613</v>
      </c>
      <c r="C305" s="20" t="s">
        <v>12</v>
      </c>
      <c r="D305" s="21" t="s">
        <v>614</v>
      </c>
      <c r="E305" s="38"/>
      <c r="F305" s="198"/>
      <c r="G305" s="203"/>
      <c r="H305" s="77"/>
      <c r="I305" s="77"/>
      <c r="J305" s="74"/>
      <c r="K305" s="74"/>
      <c r="L305" s="75"/>
      <c r="M305" s="69"/>
      <c r="N305" s="84"/>
      <c r="O305" s="71"/>
      <c r="P305" s="72"/>
      <c r="Q305" s="102"/>
      <c r="R305" s="73"/>
      <c r="S305" s="32"/>
      <c r="T305" s="103"/>
      <c r="U305" s="69"/>
      <c r="V305" s="84"/>
      <c r="W305" s="71"/>
      <c r="X305" s="71"/>
      <c r="Y305" s="103"/>
      <c r="Z305" s="199"/>
      <c r="AA305" s="32"/>
      <c r="AB305" s="103"/>
      <c r="AC305" s="105"/>
      <c r="AD305" s="32"/>
      <c r="AE305" s="103"/>
      <c r="AF305" s="69"/>
      <c r="AG305" s="84"/>
      <c r="AH305" s="71"/>
      <c r="AI305" s="71"/>
      <c r="AJ305" s="103"/>
      <c r="AK305" s="105"/>
      <c r="AL305" s="32"/>
      <c r="AM305" s="103"/>
      <c r="AN305" s="105"/>
      <c r="AO305" s="32"/>
      <c r="AP305" s="103"/>
      <c r="AQ305" s="69"/>
      <c r="AR305" s="84"/>
      <c r="AS305" s="71"/>
      <c r="AT305" s="71"/>
      <c r="AU305" s="103"/>
      <c r="AV305" s="105"/>
      <c r="AW305" s="32"/>
      <c r="AX305" s="103"/>
      <c r="AY305" s="105"/>
      <c r="AZ305" s="32"/>
      <c r="BA305" s="103"/>
      <c r="BB305" s="105"/>
      <c r="BC305" s="32"/>
      <c r="BD305" s="106"/>
      <c r="BE305" s="81" t="s">
        <v>875</v>
      </c>
      <c r="BF305" s="82" t="s">
        <v>916</v>
      </c>
      <c r="BG305" s="83" t="s">
        <v>917</v>
      </c>
      <c r="BH305" s="17" t="s">
        <v>960</v>
      </c>
      <c r="BI305" s="17" t="str">
        <f t="shared" si="4"/>
        <v>F.630</v>
      </c>
      <c r="BJ305" s="17" t="s">
        <v>960</v>
      </c>
    </row>
    <row r="306" spans="1:62" ht="240" x14ac:dyDescent="0.25">
      <c r="A306" s="19">
        <v>302</v>
      </c>
      <c r="B306" s="20" t="s">
        <v>615</v>
      </c>
      <c r="C306" s="20" t="s">
        <v>35</v>
      </c>
      <c r="D306" s="21" t="s">
        <v>919</v>
      </c>
      <c r="E306" s="38"/>
      <c r="F306" s="198"/>
      <c r="G306" s="203"/>
      <c r="H306" s="77"/>
      <c r="I306" s="77"/>
      <c r="J306" s="74"/>
      <c r="K306" s="74"/>
      <c r="L306" s="75"/>
      <c r="M306" s="69"/>
      <c r="N306" s="84"/>
      <c r="O306" s="71"/>
      <c r="P306" s="72"/>
      <c r="Q306" s="102"/>
      <c r="R306" s="73"/>
      <c r="S306" s="32"/>
      <c r="T306" s="103"/>
      <c r="U306" s="69"/>
      <c r="V306" s="84"/>
      <c r="W306" s="71"/>
      <c r="X306" s="71"/>
      <c r="Y306" s="103"/>
      <c r="Z306" s="199"/>
      <c r="AA306" s="32"/>
      <c r="AB306" s="103"/>
      <c r="AC306" s="105"/>
      <c r="AD306" s="32"/>
      <c r="AE306" s="103"/>
      <c r="AF306" s="69"/>
      <c r="AG306" s="84"/>
      <c r="AH306" s="71"/>
      <c r="AI306" s="71"/>
      <c r="AJ306" s="103"/>
      <c r="AK306" s="105"/>
      <c r="AL306" s="32"/>
      <c r="AM306" s="103"/>
      <c r="AN306" s="105"/>
      <c r="AO306" s="32"/>
      <c r="AP306" s="103"/>
      <c r="AQ306" s="69"/>
      <c r="AR306" s="84"/>
      <c r="AS306" s="71"/>
      <c r="AT306" s="71"/>
      <c r="AU306" s="103"/>
      <c r="AV306" s="105"/>
      <c r="AW306" s="32"/>
      <c r="AX306" s="103"/>
      <c r="AY306" s="105"/>
      <c r="AZ306" s="32"/>
      <c r="BA306" s="103"/>
      <c r="BB306" s="105"/>
      <c r="BC306" s="32"/>
      <c r="BD306" s="106"/>
      <c r="BE306" s="81" t="s">
        <v>875</v>
      </c>
      <c r="BF306" s="82" t="s">
        <v>916</v>
      </c>
      <c r="BG306" s="83" t="s">
        <v>917</v>
      </c>
      <c r="BH306" s="17" t="s">
        <v>960</v>
      </c>
      <c r="BI306" s="17" t="str">
        <f t="shared" si="4"/>
        <v>F.630</v>
      </c>
      <c r="BJ306" s="49" t="s">
        <v>960</v>
      </c>
    </row>
    <row r="307" spans="1:62" ht="45" x14ac:dyDescent="0.25">
      <c r="A307" s="19">
        <v>303</v>
      </c>
      <c r="B307" s="20" t="s">
        <v>617</v>
      </c>
      <c r="C307" s="20" t="s">
        <v>35</v>
      </c>
      <c r="D307" s="21" t="s">
        <v>618</v>
      </c>
      <c r="E307" s="104"/>
      <c r="F307" s="198"/>
      <c r="G307" s="203"/>
      <c r="H307" s="77"/>
      <c r="I307" s="100"/>
      <c r="J307" s="74"/>
      <c r="K307" s="74"/>
      <c r="L307" s="75"/>
      <c r="M307" s="69"/>
      <c r="N307" s="84"/>
      <c r="O307" s="71"/>
      <c r="P307" s="72"/>
      <c r="Q307" s="99"/>
      <c r="R307" s="73"/>
      <c r="S307" s="32"/>
      <c r="T307" s="103"/>
      <c r="U307" s="69"/>
      <c r="V307" s="84"/>
      <c r="W307" s="71"/>
      <c r="X307" s="100"/>
      <c r="Y307" s="101"/>
      <c r="Z307" s="199"/>
      <c r="AA307" s="32"/>
      <c r="AB307" s="103"/>
      <c r="AC307" s="105"/>
      <c r="AD307" s="32"/>
      <c r="AE307" s="103"/>
      <c r="AF307" s="69"/>
      <c r="AG307" s="84"/>
      <c r="AH307" s="71"/>
      <c r="AI307" s="100"/>
      <c r="AJ307" s="101"/>
      <c r="AK307" s="105"/>
      <c r="AL307" s="32"/>
      <c r="AM307" s="103"/>
      <c r="AN307" s="105"/>
      <c r="AO307" s="32"/>
      <c r="AP307" s="103"/>
      <c r="AQ307" s="69"/>
      <c r="AR307" s="84"/>
      <c r="AS307" s="71"/>
      <c r="AT307" s="100"/>
      <c r="AU307" s="101"/>
      <c r="AV307" s="105"/>
      <c r="AW307" s="32"/>
      <c r="AX307" s="103"/>
      <c r="AY307" s="105"/>
      <c r="AZ307" s="32"/>
      <c r="BA307" s="103"/>
      <c r="BB307" s="105"/>
      <c r="BC307" s="32"/>
      <c r="BD307" s="106"/>
      <c r="BE307" s="81" t="s">
        <v>875</v>
      </c>
      <c r="BF307" s="82" t="s">
        <v>916</v>
      </c>
      <c r="BG307" s="83" t="s">
        <v>917</v>
      </c>
      <c r="BH307" s="17" t="s">
        <v>831</v>
      </c>
      <c r="BI307" s="17" t="str">
        <f t="shared" si="4"/>
        <v>NO CS.HPT</v>
      </c>
      <c r="BJ307" s="49" t="s">
        <v>1080</v>
      </c>
    </row>
    <row r="308" spans="1:62" ht="30" x14ac:dyDescent="0.25">
      <c r="A308" s="19">
        <v>304</v>
      </c>
      <c r="B308" s="20" t="s">
        <v>619</v>
      </c>
      <c r="C308" s="20" t="s">
        <v>12</v>
      </c>
      <c r="D308" s="21" t="s">
        <v>620</v>
      </c>
      <c r="E308" s="38"/>
      <c r="F308" s="198"/>
      <c r="G308" s="203"/>
      <c r="H308" s="77"/>
      <c r="I308" s="77"/>
      <c r="J308" s="74"/>
      <c r="K308" s="74"/>
      <c r="L308" s="75"/>
      <c r="M308" s="69"/>
      <c r="N308" s="84"/>
      <c r="O308" s="71"/>
      <c r="P308" s="72"/>
      <c r="Q308" s="102"/>
      <c r="R308" s="73"/>
      <c r="S308" s="32"/>
      <c r="T308" s="103"/>
      <c r="U308" s="69"/>
      <c r="V308" s="84"/>
      <c r="W308" s="71"/>
      <c r="X308" s="71"/>
      <c r="Y308" s="103"/>
      <c r="Z308" s="199"/>
      <c r="AA308" s="32"/>
      <c r="AB308" s="103"/>
      <c r="AC308" s="105"/>
      <c r="AD308" s="32"/>
      <c r="AE308" s="103"/>
      <c r="AF308" s="69"/>
      <c r="AG308" s="84"/>
      <c r="AH308" s="71"/>
      <c r="AI308" s="71"/>
      <c r="AJ308" s="103"/>
      <c r="AK308" s="105"/>
      <c r="AL308" s="32"/>
      <c r="AM308" s="103"/>
      <c r="AN308" s="105"/>
      <c r="AO308" s="32"/>
      <c r="AP308" s="103"/>
      <c r="AQ308" s="69"/>
      <c r="AR308" s="84"/>
      <c r="AS308" s="71"/>
      <c r="AT308" s="71"/>
      <c r="AU308" s="103"/>
      <c r="AV308" s="105"/>
      <c r="AW308" s="32"/>
      <c r="AX308" s="103"/>
      <c r="AY308" s="105"/>
      <c r="AZ308" s="32"/>
      <c r="BA308" s="103"/>
      <c r="BB308" s="105"/>
      <c r="BC308" s="32"/>
      <c r="BD308" s="106"/>
      <c r="BE308" s="81" t="s">
        <v>875</v>
      </c>
      <c r="BF308" s="82" t="s">
        <v>916</v>
      </c>
      <c r="BG308" s="83" t="s">
        <v>917</v>
      </c>
      <c r="BH308" s="17" t="s">
        <v>960</v>
      </c>
      <c r="BI308" s="17" t="str">
        <f t="shared" si="4"/>
        <v>F.630</v>
      </c>
      <c r="BJ308" s="49" t="s">
        <v>960</v>
      </c>
    </row>
    <row r="309" spans="1:62" ht="45" x14ac:dyDescent="0.25">
      <c r="A309" s="19">
        <v>305</v>
      </c>
      <c r="B309" s="20" t="s">
        <v>621</v>
      </c>
      <c r="C309" s="20" t="s">
        <v>35</v>
      </c>
      <c r="D309" s="21" t="s">
        <v>622</v>
      </c>
      <c r="E309" s="38"/>
      <c r="F309" s="198"/>
      <c r="G309" s="203"/>
      <c r="H309" s="77"/>
      <c r="I309" s="77"/>
      <c r="J309" s="74"/>
      <c r="K309" s="74"/>
      <c r="L309" s="75"/>
      <c r="M309" s="69"/>
      <c r="N309" s="84"/>
      <c r="O309" s="71"/>
      <c r="P309" s="72"/>
      <c r="Q309" s="102"/>
      <c r="R309" s="73"/>
      <c r="S309" s="32"/>
      <c r="T309" s="103"/>
      <c r="U309" s="69"/>
      <c r="V309" s="71"/>
      <c r="W309" s="71"/>
      <c r="X309" s="71"/>
      <c r="Y309" s="103"/>
      <c r="Z309" s="199"/>
      <c r="AA309" s="32"/>
      <c r="AB309" s="103"/>
      <c r="AC309" s="105"/>
      <c r="AD309" s="32"/>
      <c r="AE309" s="103"/>
      <c r="AF309" s="69"/>
      <c r="AG309" s="71"/>
      <c r="AH309" s="71"/>
      <c r="AI309" s="71"/>
      <c r="AJ309" s="103"/>
      <c r="AK309" s="105"/>
      <c r="AL309" s="32"/>
      <c r="AM309" s="103"/>
      <c r="AN309" s="105"/>
      <c r="AO309" s="32"/>
      <c r="AP309" s="103"/>
      <c r="AQ309" s="69"/>
      <c r="AR309" s="71"/>
      <c r="AS309" s="71"/>
      <c r="AT309" s="71"/>
      <c r="AU309" s="103"/>
      <c r="AV309" s="105"/>
      <c r="AW309" s="32"/>
      <c r="AX309" s="103"/>
      <c r="AY309" s="105"/>
      <c r="AZ309" s="32"/>
      <c r="BA309" s="103"/>
      <c r="BB309" s="105"/>
      <c r="BC309" s="32"/>
      <c r="BD309" s="106"/>
      <c r="BE309" s="81" t="s">
        <v>875</v>
      </c>
      <c r="BF309" s="82" t="s">
        <v>916</v>
      </c>
      <c r="BG309" s="83" t="s">
        <v>917</v>
      </c>
      <c r="BH309" s="17" t="s">
        <v>831</v>
      </c>
      <c r="BI309" s="17" t="str">
        <f t="shared" si="4"/>
        <v>NO CS.HPT</v>
      </c>
      <c r="BJ309" s="49" t="s">
        <v>1080</v>
      </c>
    </row>
    <row r="310" spans="1:62" ht="30" x14ac:dyDescent="0.25">
      <c r="A310" s="19">
        <v>306</v>
      </c>
      <c r="B310" s="20" t="s">
        <v>623</v>
      </c>
      <c r="C310" s="20" t="s">
        <v>12</v>
      </c>
      <c r="D310" s="21" t="s">
        <v>624</v>
      </c>
      <c r="E310" s="38"/>
      <c r="F310" s="198"/>
      <c r="G310" s="203"/>
      <c r="H310" s="77"/>
      <c r="I310" s="77"/>
      <c r="J310" s="74"/>
      <c r="K310" s="74"/>
      <c r="L310" s="75"/>
      <c r="M310" s="69"/>
      <c r="N310" s="84"/>
      <c r="O310" s="71"/>
      <c r="P310" s="72"/>
      <c r="Q310" s="102"/>
      <c r="R310" s="73"/>
      <c r="S310" s="32"/>
      <c r="T310" s="103"/>
      <c r="U310" s="69"/>
      <c r="V310" s="84"/>
      <c r="W310" s="71"/>
      <c r="X310" s="71"/>
      <c r="Y310" s="103"/>
      <c r="Z310" s="199"/>
      <c r="AA310" s="32"/>
      <c r="AB310" s="103"/>
      <c r="AC310" s="105"/>
      <c r="AD310" s="32"/>
      <c r="AE310" s="103"/>
      <c r="AF310" s="69"/>
      <c r="AG310" s="84"/>
      <c r="AH310" s="71"/>
      <c r="AI310" s="71"/>
      <c r="AJ310" s="103"/>
      <c r="AK310" s="105"/>
      <c r="AL310" s="32"/>
      <c r="AM310" s="103"/>
      <c r="AN310" s="105"/>
      <c r="AO310" s="32"/>
      <c r="AP310" s="103"/>
      <c r="AQ310" s="69"/>
      <c r="AR310" s="84"/>
      <c r="AS310" s="71"/>
      <c r="AT310" s="71"/>
      <c r="AU310" s="103"/>
      <c r="AV310" s="105"/>
      <c r="AW310" s="32"/>
      <c r="AX310" s="103"/>
      <c r="AY310" s="105"/>
      <c r="AZ310" s="32"/>
      <c r="BA310" s="103"/>
      <c r="BB310" s="105"/>
      <c r="BC310" s="32"/>
      <c r="BD310" s="106"/>
      <c r="BE310" s="81" t="s">
        <v>875</v>
      </c>
      <c r="BF310" s="82" t="s">
        <v>916</v>
      </c>
      <c r="BG310" s="83" t="s">
        <v>917</v>
      </c>
      <c r="BH310" s="17" t="s">
        <v>960</v>
      </c>
      <c r="BI310" s="17" t="str">
        <f t="shared" si="4"/>
        <v>F.630</v>
      </c>
      <c r="BJ310" s="49" t="s">
        <v>960</v>
      </c>
    </row>
    <row r="311" spans="1:62" ht="60" x14ac:dyDescent="0.25">
      <c r="A311" s="19">
        <v>307</v>
      </c>
      <c r="B311" s="20" t="s">
        <v>625</v>
      </c>
      <c r="C311" s="20" t="s">
        <v>35</v>
      </c>
      <c r="D311" s="21" t="s">
        <v>626</v>
      </c>
      <c r="E311" s="38"/>
      <c r="F311" s="198"/>
      <c r="G311" s="203"/>
      <c r="H311" s="77"/>
      <c r="I311" s="77"/>
      <c r="J311" s="74"/>
      <c r="K311" s="74"/>
      <c r="L311" s="75"/>
      <c r="M311" s="69"/>
      <c r="N311" s="84"/>
      <c r="O311" s="71"/>
      <c r="P311" s="72"/>
      <c r="Q311" s="102"/>
      <c r="R311" s="73"/>
      <c r="S311" s="32"/>
      <c r="T311" s="103"/>
      <c r="U311" s="69"/>
      <c r="V311" s="84"/>
      <c r="W311" s="71"/>
      <c r="X311" s="71"/>
      <c r="Y311" s="103"/>
      <c r="Z311" s="199"/>
      <c r="AA311" s="32"/>
      <c r="AB311" s="103"/>
      <c r="AC311" s="105"/>
      <c r="AD311" s="32"/>
      <c r="AE311" s="103"/>
      <c r="AF311" s="69"/>
      <c r="AG311" s="84"/>
      <c r="AH311" s="71"/>
      <c r="AI311" s="71"/>
      <c r="AJ311" s="103"/>
      <c r="AK311" s="105"/>
      <c r="AL311" s="32"/>
      <c r="AM311" s="103"/>
      <c r="AN311" s="105"/>
      <c r="AO311" s="32"/>
      <c r="AP311" s="103"/>
      <c r="AQ311" s="69"/>
      <c r="AR311" s="84"/>
      <c r="AS311" s="71"/>
      <c r="AT311" s="71"/>
      <c r="AU311" s="103"/>
      <c r="AV311" s="105"/>
      <c r="AW311" s="32"/>
      <c r="AX311" s="103"/>
      <c r="AY311" s="105"/>
      <c r="AZ311" s="32"/>
      <c r="BA311" s="103"/>
      <c r="BB311" s="105"/>
      <c r="BC311" s="32"/>
      <c r="BD311" s="106"/>
      <c r="BE311" s="81" t="s">
        <v>875</v>
      </c>
      <c r="BF311" s="82" t="s">
        <v>916</v>
      </c>
      <c r="BG311" s="83" t="s">
        <v>917</v>
      </c>
      <c r="BH311" s="17" t="s">
        <v>960</v>
      </c>
      <c r="BI311" s="17" t="str">
        <f t="shared" si="4"/>
        <v>F.630</v>
      </c>
      <c r="BJ311" s="49" t="s">
        <v>960</v>
      </c>
    </row>
    <row r="312" spans="1:62" ht="105" x14ac:dyDescent="0.25">
      <c r="A312" s="19">
        <v>308</v>
      </c>
      <c r="B312" s="20" t="s">
        <v>627</v>
      </c>
      <c r="C312" s="20" t="s">
        <v>35</v>
      </c>
      <c r="D312" s="21" t="s">
        <v>920</v>
      </c>
      <c r="E312" s="38"/>
      <c r="F312" s="198"/>
      <c r="G312" s="203"/>
      <c r="H312" s="77"/>
      <c r="I312" s="77"/>
      <c r="J312" s="74"/>
      <c r="K312" s="74"/>
      <c r="L312" s="75"/>
      <c r="M312" s="69"/>
      <c r="N312" s="84"/>
      <c r="O312" s="71"/>
      <c r="P312" s="72"/>
      <c r="Q312" s="102"/>
      <c r="R312" s="73"/>
      <c r="S312" s="32"/>
      <c r="T312" s="103"/>
      <c r="U312" s="69"/>
      <c r="V312" s="71"/>
      <c r="W312" s="71"/>
      <c r="X312" s="71"/>
      <c r="Y312" s="103"/>
      <c r="Z312" s="199"/>
      <c r="AA312" s="32"/>
      <c r="AB312" s="103"/>
      <c r="AC312" s="105"/>
      <c r="AD312" s="32"/>
      <c r="AE312" s="103"/>
      <c r="AF312" s="69"/>
      <c r="AG312" s="71"/>
      <c r="AH312" s="71"/>
      <c r="AI312" s="71"/>
      <c r="AJ312" s="103"/>
      <c r="AK312" s="105"/>
      <c r="AL312" s="32"/>
      <c r="AM312" s="103"/>
      <c r="AN312" s="105"/>
      <c r="AO312" s="32"/>
      <c r="AP312" s="103"/>
      <c r="AQ312" s="69"/>
      <c r="AR312" s="71"/>
      <c r="AS312" s="71"/>
      <c r="AT312" s="71"/>
      <c r="AU312" s="103"/>
      <c r="AV312" s="105"/>
      <c r="AW312" s="32"/>
      <c r="AX312" s="103"/>
      <c r="AY312" s="105"/>
      <c r="AZ312" s="32"/>
      <c r="BA312" s="103"/>
      <c r="BB312" s="105"/>
      <c r="BC312" s="32"/>
      <c r="BD312" s="106"/>
      <c r="BE312" s="81" t="s">
        <v>875</v>
      </c>
      <c r="BF312" s="82" t="s">
        <v>916</v>
      </c>
      <c r="BG312" s="83" t="s">
        <v>917</v>
      </c>
      <c r="BH312" s="17" t="s">
        <v>960</v>
      </c>
      <c r="BI312" s="17" t="str">
        <f t="shared" si="4"/>
        <v>F.630</v>
      </c>
      <c r="BJ312" s="49" t="s">
        <v>960</v>
      </c>
    </row>
    <row r="313" spans="1:62" ht="150" x14ac:dyDescent="0.25">
      <c r="A313" s="19">
        <v>309</v>
      </c>
      <c r="B313" s="20" t="s">
        <v>629</v>
      </c>
      <c r="C313" s="20" t="s">
        <v>35</v>
      </c>
      <c r="D313" s="21" t="s">
        <v>921</v>
      </c>
      <c r="E313" s="38"/>
      <c r="F313" s="198"/>
      <c r="G313" s="201"/>
      <c r="H313" s="77"/>
      <c r="I313" s="77"/>
      <c r="J313" s="74"/>
      <c r="K313" s="74"/>
      <c r="L313" s="75"/>
      <c r="M313" s="69"/>
      <c r="N313" s="84"/>
      <c r="O313" s="71"/>
      <c r="P313" s="72"/>
      <c r="Q313" s="102"/>
      <c r="R313" s="73"/>
      <c r="S313" s="32"/>
      <c r="T313" s="103"/>
      <c r="U313" s="69"/>
      <c r="V313" s="84"/>
      <c r="W313" s="71"/>
      <c r="X313" s="71"/>
      <c r="Y313" s="103"/>
      <c r="Z313" s="199"/>
      <c r="AA313" s="32"/>
      <c r="AB313" s="103"/>
      <c r="AC313" s="105"/>
      <c r="AD313" s="32"/>
      <c r="AE313" s="103"/>
      <c r="AF313" s="69"/>
      <c r="AG313" s="84"/>
      <c r="AH313" s="71"/>
      <c r="AI313" s="71"/>
      <c r="AJ313" s="103"/>
      <c r="AK313" s="105"/>
      <c r="AL313" s="32"/>
      <c r="AM313" s="103"/>
      <c r="AN313" s="105"/>
      <c r="AO313" s="32"/>
      <c r="AP313" s="103"/>
      <c r="AQ313" s="69"/>
      <c r="AR313" s="84"/>
      <c r="AS313" s="71"/>
      <c r="AT313" s="71"/>
      <c r="AU313" s="103"/>
      <c r="AV313" s="105"/>
      <c r="AW313" s="32"/>
      <c r="AX313" s="103"/>
      <c r="AY313" s="105"/>
      <c r="AZ313" s="32"/>
      <c r="BA313" s="103"/>
      <c r="BB313" s="105"/>
      <c r="BC313" s="32"/>
      <c r="BD313" s="106"/>
      <c r="BE313" s="81" t="s">
        <v>875</v>
      </c>
      <c r="BF313" s="82" t="s">
        <v>916</v>
      </c>
      <c r="BG313" s="83" t="s">
        <v>917</v>
      </c>
      <c r="BH313" s="17" t="s">
        <v>831</v>
      </c>
      <c r="BI313" s="17" t="str">
        <f t="shared" si="4"/>
        <v>NO CS.HPT</v>
      </c>
      <c r="BJ313" s="191" t="s">
        <v>1080</v>
      </c>
    </row>
    <row r="314" spans="1:62" s="136" customFormat="1" ht="60" x14ac:dyDescent="0.25">
      <c r="A314" s="19">
        <v>310</v>
      </c>
      <c r="B314" s="20" t="s">
        <v>631</v>
      </c>
      <c r="C314" s="20" t="s">
        <v>12</v>
      </c>
      <c r="D314" s="21" t="s">
        <v>632</v>
      </c>
      <c r="E314" s="38"/>
      <c r="F314" s="198"/>
      <c r="G314" s="203"/>
      <c r="H314" s="77"/>
      <c r="I314" s="77"/>
      <c r="J314" s="74"/>
      <c r="K314" s="74"/>
      <c r="L314" s="75"/>
      <c r="M314" s="69"/>
      <c r="N314" s="84"/>
      <c r="O314" s="71"/>
      <c r="P314" s="72"/>
      <c r="Q314" s="102"/>
      <c r="R314" s="73"/>
      <c r="S314" s="32"/>
      <c r="T314" s="103"/>
      <c r="U314" s="69"/>
      <c r="V314" s="84"/>
      <c r="W314" s="71"/>
      <c r="X314" s="71"/>
      <c r="Y314" s="103"/>
      <c r="Z314" s="199"/>
      <c r="AA314" s="32"/>
      <c r="AB314" s="103"/>
      <c r="AC314" s="105"/>
      <c r="AD314" s="32"/>
      <c r="AE314" s="103"/>
      <c r="AF314" s="69"/>
      <c r="AG314" s="84"/>
      <c r="AH314" s="71"/>
      <c r="AI314" s="71"/>
      <c r="AJ314" s="103"/>
      <c r="AK314" s="105"/>
      <c r="AL314" s="32"/>
      <c r="AM314" s="103"/>
      <c r="AN314" s="105"/>
      <c r="AO314" s="32"/>
      <c r="AP314" s="103"/>
      <c r="AQ314" s="69"/>
      <c r="AR314" s="84"/>
      <c r="AS314" s="71"/>
      <c r="AT314" s="71"/>
      <c r="AU314" s="103"/>
      <c r="AV314" s="105"/>
      <c r="AW314" s="32"/>
      <c r="AX314" s="103"/>
      <c r="AY314" s="105"/>
      <c r="AZ314" s="32"/>
      <c r="BA314" s="103"/>
      <c r="BB314" s="105"/>
      <c r="BC314" s="32"/>
      <c r="BD314" s="106"/>
      <c r="BE314" s="81" t="s">
        <v>875</v>
      </c>
      <c r="BF314" s="82" t="s">
        <v>916</v>
      </c>
      <c r="BG314" s="83" t="s">
        <v>917</v>
      </c>
      <c r="BH314" s="17" t="s">
        <v>961</v>
      </c>
      <c r="BI314" s="17" t="str">
        <f t="shared" si="4"/>
        <v>F.640</v>
      </c>
      <c r="BJ314" s="191" t="s">
        <v>964</v>
      </c>
    </row>
    <row r="315" spans="1:62" s="136" customFormat="1" ht="45" x14ac:dyDescent="0.25">
      <c r="A315" s="19">
        <v>311</v>
      </c>
      <c r="B315" s="20" t="s">
        <v>633</v>
      </c>
      <c r="C315" s="20" t="s">
        <v>35</v>
      </c>
      <c r="D315" s="21" t="s">
        <v>634</v>
      </c>
      <c r="E315" s="38"/>
      <c r="F315" s="198"/>
      <c r="G315" s="203"/>
      <c r="H315" s="77"/>
      <c r="I315" s="77"/>
      <c r="J315" s="74"/>
      <c r="K315" s="74"/>
      <c r="L315" s="75"/>
      <c r="M315" s="69"/>
      <c r="N315" s="84"/>
      <c r="O315" s="71"/>
      <c r="P315" s="72"/>
      <c r="Q315" s="102"/>
      <c r="R315" s="73"/>
      <c r="S315" s="32"/>
      <c r="T315" s="103"/>
      <c r="U315" s="69"/>
      <c r="V315" s="84"/>
      <c r="W315" s="71"/>
      <c r="X315" s="71"/>
      <c r="Y315" s="103"/>
      <c r="Z315" s="199"/>
      <c r="AA315" s="32"/>
      <c r="AB315" s="103"/>
      <c r="AC315" s="105"/>
      <c r="AD315" s="32"/>
      <c r="AE315" s="103"/>
      <c r="AF315" s="69"/>
      <c r="AG315" s="84"/>
      <c r="AH315" s="71"/>
      <c r="AI315" s="71"/>
      <c r="AJ315" s="103"/>
      <c r="AK315" s="105"/>
      <c r="AL315" s="32"/>
      <c r="AM315" s="103"/>
      <c r="AN315" s="105"/>
      <c r="AO315" s="32"/>
      <c r="AP315" s="103"/>
      <c r="AQ315" s="69"/>
      <c r="AR315" s="84"/>
      <c r="AS315" s="71"/>
      <c r="AT315" s="71"/>
      <c r="AU315" s="103"/>
      <c r="AV315" s="105"/>
      <c r="AW315" s="32"/>
      <c r="AX315" s="103"/>
      <c r="AY315" s="105"/>
      <c r="AZ315" s="32"/>
      <c r="BA315" s="103"/>
      <c r="BB315" s="105"/>
      <c r="BC315" s="32"/>
      <c r="BD315" s="106"/>
      <c r="BE315" s="81" t="s">
        <v>875</v>
      </c>
      <c r="BF315" s="82" t="s">
        <v>916</v>
      </c>
      <c r="BG315" s="83" t="s">
        <v>917</v>
      </c>
      <c r="BH315" s="17" t="s">
        <v>964</v>
      </c>
      <c r="BI315" s="17" t="str">
        <f t="shared" si="4"/>
        <v>F.650</v>
      </c>
      <c r="BJ315" s="49" t="s">
        <v>964</v>
      </c>
    </row>
    <row r="316" spans="1:62" s="136" customFormat="1" ht="30" x14ac:dyDescent="0.25">
      <c r="A316" s="19">
        <v>312</v>
      </c>
      <c r="B316" s="20" t="s">
        <v>635</v>
      </c>
      <c r="C316" s="20" t="s">
        <v>12</v>
      </c>
      <c r="D316" s="21" t="s">
        <v>636</v>
      </c>
      <c r="E316" s="38"/>
      <c r="F316" s="198"/>
      <c r="G316" s="203"/>
      <c r="H316" s="77"/>
      <c r="I316" s="77"/>
      <c r="J316" s="74"/>
      <c r="K316" s="74"/>
      <c r="L316" s="75"/>
      <c r="M316" s="69"/>
      <c r="N316" s="84"/>
      <c r="O316" s="71"/>
      <c r="P316" s="72"/>
      <c r="Q316" s="102"/>
      <c r="R316" s="73"/>
      <c r="S316" s="32"/>
      <c r="T316" s="103"/>
      <c r="U316" s="69"/>
      <c r="V316" s="84"/>
      <c r="W316" s="71"/>
      <c r="X316" s="71"/>
      <c r="Y316" s="103"/>
      <c r="Z316" s="199"/>
      <c r="AA316" s="32"/>
      <c r="AB316" s="103"/>
      <c r="AC316" s="105"/>
      <c r="AD316" s="32"/>
      <c r="AE316" s="103"/>
      <c r="AF316" s="69"/>
      <c r="AG316" s="84"/>
      <c r="AH316" s="71"/>
      <c r="AI316" s="71"/>
      <c r="AJ316" s="103"/>
      <c r="AK316" s="105"/>
      <c r="AL316" s="32"/>
      <c r="AM316" s="103"/>
      <c r="AN316" s="105"/>
      <c r="AO316" s="32"/>
      <c r="AP316" s="103"/>
      <c r="AQ316" s="69"/>
      <c r="AR316" s="84"/>
      <c r="AS316" s="71"/>
      <c r="AT316" s="71"/>
      <c r="AU316" s="103"/>
      <c r="AV316" s="105"/>
      <c r="AW316" s="32"/>
      <c r="AX316" s="103"/>
      <c r="AY316" s="105"/>
      <c r="AZ316" s="32"/>
      <c r="BA316" s="103"/>
      <c r="BB316" s="105"/>
      <c r="BC316" s="32"/>
      <c r="BD316" s="106"/>
      <c r="BE316" s="81" t="s">
        <v>875</v>
      </c>
      <c r="BF316" s="82" t="s">
        <v>916</v>
      </c>
      <c r="BG316" s="83" t="s">
        <v>917</v>
      </c>
      <c r="BH316" s="17" t="s">
        <v>964</v>
      </c>
      <c r="BI316" s="17" t="str">
        <f t="shared" si="4"/>
        <v>F.650</v>
      </c>
      <c r="BJ316" s="49" t="s">
        <v>964</v>
      </c>
    </row>
    <row r="317" spans="1:62" s="136" customFormat="1" ht="75" x14ac:dyDescent="0.25">
      <c r="A317" s="19">
        <v>313</v>
      </c>
      <c r="B317" s="20" t="s">
        <v>637</v>
      </c>
      <c r="C317" s="20" t="s">
        <v>12</v>
      </c>
      <c r="D317" s="21" t="s">
        <v>638</v>
      </c>
      <c r="E317" s="38"/>
      <c r="F317" s="198"/>
      <c r="G317" s="203"/>
      <c r="H317" s="77"/>
      <c r="I317" s="77"/>
      <c r="J317" s="74"/>
      <c r="K317" s="74"/>
      <c r="L317" s="75"/>
      <c r="M317" s="69"/>
      <c r="N317" s="84"/>
      <c r="O317" s="71"/>
      <c r="P317" s="72"/>
      <c r="Q317" s="102"/>
      <c r="R317" s="73"/>
      <c r="S317" s="32"/>
      <c r="T317" s="103"/>
      <c r="U317" s="69"/>
      <c r="V317" s="97"/>
      <c r="W317" s="71"/>
      <c r="X317" s="71"/>
      <c r="Y317" s="103"/>
      <c r="Z317" s="199"/>
      <c r="AA317" s="32"/>
      <c r="AB317" s="103"/>
      <c r="AC317" s="105"/>
      <c r="AD317" s="32"/>
      <c r="AE317" s="103"/>
      <c r="AF317" s="69"/>
      <c r="AG317" s="97"/>
      <c r="AH317" s="71"/>
      <c r="AI317" s="71"/>
      <c r="AJ317" s="103"/>
      <c r="AK317" s="105"/>
      <c r="AL317" s="32"/>
      <c r="AM317" s="103"/>
      <c r="AN317" s="105"/>
      <c r="AO317" s="32"/>
      <c r="AP317" s="103"/>
      <c r="AQ317" s="69"/>
      <c r="AR317" s="97"/>
      <c r="AS317" s="71"/>
      <c r="AT317" s="71"/>
      <c r="AU317" s="103"/>
      <c r="AV317" s="105"/>
      <c r="AW317" s="32"/>
      <c r="AX317" s="103"/>
      <c r="AY317" s="105"/>
      <c r="AZ317" s="32"/>
      <c r="BA317" s="103"/>
      <c r="BB317" s="105"/>
      <c r="BC317" s="32"/>
      <c r="BD317" s="106"/>
      <c r="BE317" s="81" t="s">
        <v>875</v>
      </c>
      <c r="BF317" s="82" t="s">
        <v>916</v>
      </c>
      <c r="BG317" s="83" t="s">
        <v>917</v>
      </c>
      <c r="BH317" s="17" t="s">
        <v>964</v>
      </c>
      <c r="BI317" s="17" t="str">
        <f t="shared" si="4"/>
        <v>F.650</v>
      </c>
      <c r="BJ317" s="49" t="s">
        <v>964</v>
      </c>
    </row>
    <row r="318" spans="1:62" s="136" customFormat="1" ht="105" x14ac:dyDescent="0.25">
      <c r="A318" s="19">
        <v>314</v>
      </c>
      <c r="B318" s="20" t="s">
        <v>639</v>
      </c>
      <c r="C318" s="20" t="s">
        <v>12</v>
      </c>
      <c r="D318" s="21" t="s">
        <v>640</v>
      </c>
      <c r="E318" s="38"/>
      <c r="F318" s="198"/>
      <c r="G318" s="203"/>
      <c r="H318" s="77"/>
      <c r="I318" s="77"/>
      <c r="J318" s="74"/>
      <c r="K318" s="74"/>
      <c r="L318" s="75"/>
      <c r="M318" s="69"/>
      <c r="N318" s="84"/>
      <c r="O318" s="71"/>
      <c r="P318" s="72"/>
      <c r="Q318" s="102"/>
      <c r="R318" s="73"/>
      <c r="S318" s="32"/>
      <c r="T318" s="103"/>
      <c r="U318" s="69"/>
      <c r="V318" s="84"/>
      <c r="W318" s="71"/>
      <c r="X318" s="71"/>
      <c r="Y318" s="103"/>
      <c r="Z318" s="199"/>
      <c r="AA318" s="32"/>
      <c r="AB318" s="103"/>
      <c r="AC318" s="105"/>
      <c r="AD318" s="32"/>
      <c r="AE318" s="103"/>
      <c r="AF318" s="69"/>
      <c r="AG318" s="84"/>
      <c r="AH318" s="71"/>
      <c r="AI318" s="71"/>
      <c r="AJ318" s="103"/>
      <c r="AK318" s="105"/>
      <c r="AL318" s="32"/>
      <c r="AM318" s="103"/>
      <c r="AN318" s="105"/>
      <c r="AO318" s="32"/>
      <c r="AP318" s="103"/>
      <c r="AQ318" s="69"/>
      <c r="AR318" s="84"/>
      <c r="AS318" s="71"/>
      <c r="AT318" s="71"/>
      <c r="AU318" s="103"/>
      <c r="AV318" s="105"/>
      <c r="AW318" s="32"/>
      <c r="AX318" s="103"/>
      <c r="AY318" s="105"/>
      <c r="AZ318" s="32"/>
      <c r="BA318" s="103"/>
      <c r="BB318" s="105"/>
      <c r="BC318" s="32"/>
      <c r="BD318" s="106"/>
      <c r="BE318" s="81" t="s">
        <v>875</v>
      </c>
      <c r="BF318" s="82" t="s">
        <v>916</v>
      </c>
      <c r="BG318" s="83" t="s">
        <v>917</v>
      </c>
      <c r="BH318" s="17" t="s">
        <v>964</v>
      </c>
      <c r="BI318" s="17" t="str">
        <f t="shared" si="4"/>
        <v>F.650</v>
      </c>
      <c r="BJ318" s="49" t="s">
        <v>964</v>
      </c>
    </row>
    <row r="319" spans="1:62" s="136" customFormat="1" ht="60" x14ac:dyDescent="0.25">
      <c r="A319" s="19">
        <v>315</v>
      </c>
      <c r="B319" s="20" t="s">
        <v>641</v>
      </c>
      <c r="C319" s="20" t="s">
        <v>12</v>
      </c>
      <c r="D319" s="21" t="s">
        <v>642</v>
      </c>
      <c r="E319" s="38"/>
      <c r="F319" s="198"/>
      <c r="G319" s="203"/>
      <c r="H319" s="77"/>
      <c r="I319" s="77"/>
      <c r="J319" s="74"/>
      <c r="K319" s="74"/>
      <c r="L319" s="75"/>
      <c r="M319" s="69"/>
      <c r="N319" s="84"/>
      <c r="O319" s="71"/>
      <c r="P319" s="72"/>
      <c r="Q319" s="102"/>
      <c r="R319" s="73"/>
      <c r="S319" s="32"/>
      <c r="T319" s="103"/>
      <c r="U319" s="69"/>
      <c r="V319" s="71"/>
      <c r="W319" s="71"/>
      <c r="X319" s="71"/>
      <c r="Y319" s="103"/>
      <c r="Z319" s="199"/>
      <c r="AA319" s="32"/>
      <c r="AB319" s="103"/>
      <c r="AC319" s="105"/>
      <c r="AD319" s="32"/>
      <c r="AE319" s="103"/>
      <c r="AF319" s="69"/>
      <c r="AG319" s="71"/>
      <c r="AH319" s="71"/>
      <c r="AI319" s="71"/>
      <c r="AJ319" s="103"/>
      <c r="AK319" s="105"/>
      <c r="AL319" s="32"/>
      <c r="AM319" s="103"/>
      <c r="AN319" s="105"/>
      <c r="AO319" s="32"/>
      <c r="AP319" s="103"/>
      <c r="AQ319" s="69"/>
      <c r="AR319" s="71"/>
      <c r="AS319" s="71"/>
      <c r="AT319" s="71"/>
      <c r="AU319" s="103"/>
      <c r="AV319" s="105"/>
      <c r="AW319" s="32"/>
      <c r="AX319" s="103"/>
      <c r="AY319" s="105"/>
      <c r="AZ319" s="32"/>
      <c r="BA319" s="103"/>
      <c r="BB319" s="105"/>
      <c r="BC319" s="32"/>
      <c r="BD319" s="106"/>
      <c r="BE319" s="81" t="s">
        <v>875</v>
      </c>
      <c r="BF319" s="82" t="s">
        <v>916</v>
      </c>
      <c r="BG319" s="83" t="s">
        <v>917</v>
      </c>
      <c r="BH319" s="17" t="s">
        <v>964</v>
      </c>
      <c r="BI319" s="17" t="str">
        <f t="shared" si="4"/>
        <v>F.650</v>
      </c>
      <c r="BJ319" s="49" t="s">
        <v>964</v>
      </c>
    </row>
    <row r="320" spans="1:62" s="136" customFormat="1" ht="30" x14ac:dyDescent="0.25">
      <c r="A320" s="19">
        <v>316</v>
      </c>
      <c r="B320" s="20" t="s">
        <v>643</v>
      </c>
      <c r="C320" s="20" t="s">
        <v>12</v>
      </c>
      <c r="D320" s="21" t="s">
        <v>644</v>
      </c>
      <c r="E320" s="38"/>
      <c r="F320" s="198"/>
      <c r="G320" s="203"/>
      <c r="H320" s="77"/>
      <c r="I320" s="77"/>
      <c r="J320" s="74"/>
      <c r="K320" s="74"/>
      <c r="L320" s="75"/>
      <c r="M320" s="69"/>
      <c r="N320" s="84"/>
      <c r="O320" s="71"/>
      <c r="P320" s="72"/>
      <c r="Q320" s="102"/>
      <c r="R320" s="73"/>
      <c r="S320" s="32"/>
      <c r="T320" s="103"/>
      <c r="U320" s="69"/>
      <c r="V320" s="71"/>
      <c r="W320" s="71"/>
      <c r="X320" s="71"/>
      <c r="Y320" s="103"/>
      <c r="Z320" s="199"/>
      <c r="AA320" s="32"/>
      <c r="AB320" s="103"/>
      <c r="AC320" s="105"/>
      <c r="AD320" s="32"/>
      <c r="AE320" s="103"/>
      <c r="AF320" s="69"/>
      <c r="AG320" s="71"/>
      <c r="AH320" s="71"/>
      <c r="AI320" s="71"/>
      <c r="AJ320" s="103"/>
      <c r="AK320" s="105"/>
      <c r="AL320" s="32"/>
      <c r="AM320" s="103"/>
      <c r="AN320" s="105"/>
      <c r="AO320" s="32"/>
      <c r="AP320" s="103"/>
      <c r="AQ320" s="69"/>
      <c r="AR320" s="71"/>
      <c r="AS320" s="71"/>
      <c r="AT320" s="71"/>
      <c r="AU320" s="103"/>
      <c r="AV320" s="105"/>
      <c r="AW320" s="32"/>
      <c r="AX320" s="103"/>
      <c r="AY320" s="105"/>
      <c r="AZ320" s="32"/>
      <c r="BA320" s="103"/>
      <c r="BB320" s="105"/>
      <c r="BC320" s="32"/>
      <c r="BD320" s="106"/>
      <c r="BE320" s="81" t="s">
        <v>875</v>
      </c>
      <c r="BF320" s="82" t="s">
        <v>916</v>
      </c>
      <c r="BG320" s="83" t="s">
        <v>917</v>
      </c>
      <c r="BH320" s="17" t="s">
        <v>964</v>
      </c>
      <c r="BI320" s="17" t="str">
        <f t="shared" si="4"/>
        <v>F.650</v>
      </c>
      <c r="BJ320" s="49" t="s">
        <v>964</v>
      </c>
    </row>
    <row r="321" spans="1:62" ht="45" x14ac:dyDescent="0.25">
      <c r="A321" s="19">
        <v>317</v>
      </c>
      <c r="B321" s="20" t="s">
        <v>645</v>
      </c>
      <c r="C321" s="20" t="s">
        <v>12</v>
      </c>
      <c r="D321" s="21" t="s">
        <v>646</v>
      </c>
      <c r="E321" s="38"/>
      <c r="F321" s="198"/>
      <c r="G321" s="203"/>
      <c r="H321" s="77"/>
      <c r="I321" s="77"/>
      <c r="J321" s="74"/>
      <c r="K321" s="74"/>
      <c r="L321" s="75"/>
      <c r="M321" s="69"/>
      <c r="N321" s="84"/>
      <c r="O321" s="71"/>
      <c r="P321" s="72"/>
      <c r="Q321" s="102"/>
      <c r="R321" s="73"/>
      <c r="S321" s="32"/>
      <c r="T321" s="103"/>
      <c r="U321" s="69"/>
      <c r="V321" s="84"/>
      <c r="W321" s="71"/>
      <c r="X321" s="71"/>
      <c r="Y321" s="103"/>
      <c r="Z321" s="199"/>
      <c r="AA321" s="32"/>
      <c r="AB321" s="103"/>
      <c r="AC321" s="105"/>
      <c r="AD321" s="32"/>
      <c r="AE321" s="103"/>
      <c r="AF321" s="69"/>
      <c r="AG321" s="84"/>
      <c r="AH321" s="71"/>
      <c r="AI321" s="71"/>
      <c r="AJ321" s="103"/>
      <c r="AK321" s="105"/>
      <c r="AL321" s="32"/>
      <c r="AM321" s="103"/>
      <c r="AN321" s="105"/>
      <c r="AO321" s="32"/>
      <c r="AP321" s="103"/>
      <c r="AQ321" s="69"/>
      <c r="AR321" s="84"/>
      <c r="AS321" s="71"/>
      <c r="AT321" s="71"/>
      <c r="AU321" s="103"/>
      <c r="AV321" s="105"/>
      <c r="AW321" s="32"/>
      <c r="AX321" s="103"/>
      <c r="AY321" s="105"/>
      <c r="AZ321" s="32"/>
      <c r="BA321" s="103"/>
      <c r="BB321" s="105"/>
      <c r="BC321" s="32"/>
      <c r="BD321" s="106"/>
      <c r="BE321" s="81" t="s">
        <v>875</v>
      </c>
      <c r="BF321" s="82" t="s">
        <v>916</v>
      </c>
      <c r="BG321" s="83" t="s">
        <v>917</v>
      </c>
      <c r="BH321" s="17" t="s">
        <v>964</v>
      </c>
      <c r="BI321" s="17" t="str">
        <f t="shared" si="4"/>
        <v>F.650</v>
      </c>
      <c r="BJ321" s="49" t="s">
        <v>964</v>
      </c>
    </row>
    <row r="322" spans="1:62" ht="30" x14ac:dyDescent="0.25">
      <c r="A322" s="19">
        <v>318</v>
      </c>
      <c r="B322" s="20" t="s">
        <v>647</v>
      </c>
      <c r="C322" s="20" t="s">
        <v>12</v>
      </c>
      <c r="D322" s="21" t="s">
        <v>648</v>
      </c>
      <c r="E322" s="38"/>
      <c r="F322" s="198"/>
      <c r="G322" s="203"/>
      <c r="H322" s="77"/>
      <c r="I322" s="77"/>
      <c r="J322" s="74"/>
      <c r="K322" s="74"/>
      <c r="L322" s="75"/>
      <c r="M322" s="69"/>
      <c r="N322" s="84"/>
      <c r="O322" s="71"/>
      <c r="P322" s="72"/>
      <c r="Q322" s="102"/>
      <c r="R322" s="73"/>
      <c r="S322" s="32"/>
      <c r="T322" s="103"/>
      <c r="U322" s="69"/>
      <c r="V322" s="97"/>
      <c r="W322" s="71"/>
      <c r="X322" s="71"/>
      <c r="Y322" s="103"/>
      <c r="Z322" s="199"/>
      <c r="AA322" s="32"/>
      <c r="AB322" s="103"/>
      <c r="AC322" s="105"/>
      <c r="AD322" s="32"/>
      <c r="AE322" s="103"/>
      <c r="AF322" s="69"/>
      <c r="AG322" s="97"/>
      <c r="AH322" s="71"/>
      <c r="AI322" s="71"/>
      <c r="AJ322" s="103"/>
      <c r="AK322" s="105"/>
      <c r="AL322" s="32"/>
      <c r="AM322" s="103"/>
      <c r="AN322" s="105"/>
      <c r="AO322" s="32"/>
      <c r="AP322" s="103"/>
      <c r="AQ322" s="69"/>
      <c r="AR322" s="97"/>
      <c r="AS322" s="71"/>
      <c r="AT322" s="71"/>
      <c r="AU322" s="103"/>
      <c r="AV322" s="105"/>
      <c r="AW322" s="32"/>
      <c r="AX322" s="103"/>
      <c r="AY322" s="105"/>
      <c r="AZ322" s="32"/>
      <c r="BA322" s="103"/>
      <c r="BB322" s="105"/>
      <c r="BC322" s="32"/>
      <c r="BD322" s="106"/>
      <c r="BE322" s="81" t="s">
        <v>875</v>
      </c>
      <c r="BF322" s="82" t="s">
        <v>916</v>
      </c>
      <c r="BG322" s="83" t="s">
        <v>917</v>
      </c>
      <c r="BH322" s="17" t="s">
        <v>964</v>
      </c>
      <c r="BI322" s="17" t="str">
        <f t="shared" si="4"/>
        <v>F.650</v>
      </c>
      <c r="BJ322" s="49" t="s">
        <v>964</v>
      </c>
    </row>
    <row r="323" spans="1:62" ht="30" x14ac:dyDescent="0.25">
      <c r="A323" s="19">
        <v>319</v>
      </c>
      <c r="B323" s="20" t="s">
        <v>649</v>
      </c>
      <c r="C323" s="20" t="s">
        <v>12</v>
      </c>
      <c r="D323" s="21" t="s">
        <v>650</v>
      </c>
      <c r="E323" s="38"/>
      <c r="F323" s="198"/>
      <c r="G323" s="203"/>
      <c r="H323" s="77"/>
      <c r="I323" s="77"/>
      <c r="J323" s="74"/>
      <c r="K323" s="74"/>
      <c r="L323" s="75"/>
      <c r="M323" s="69"/>
      <c r="N323" s="84"/>
      <c r="O323" s="71"/>
      <c r="P323" s="72"/>
      <c r="Q323" s="102"/>
      <c r="R323" s="73"/>
      <c r="S323" s="32"/>
      <c r="T323" s="103"/>
      <c r="U323" s="69"/>
      <c r="V323" s="84"/>
      <c r="W323" s="71"/>
      <c r="X323" s="71"/>
      <c r="Y323" s="103"/>
      <c r="Z323" s="199"/>
      <c r="AA323" s="32"/>
      <c r="AB323" s="103"/>
      <c r="AC323" s="105"/>
      <c r="AD323" s="32"/>
      <c r="AE323" s="103"/>
      <c r="AF323" s="69"/>
      <c r="AG323" s="84"/>
      <c r="AH323" s="71"/>
      <c r="AI323" s="71"/>
      <c r="AJ323" s="103"/>
      <c r="AK323" s="105"/>
      <c r="AL323" s="32"/>
      <c r="AM323" s="103"/>
      <c r="AN323" s="105"/>
      <c r="AO323" s="32"/>
      <c r="AP323" s="103"/>
      <c r="AQ323" s="69"/>
      <c r="AR323" s="84"/>
      <c r="AS323" s="71"/>
      <c r="AT323" s="71"/>
      <c r="AU323" s="103"/>
      <c r="AV323" s="105"/>
      <c r="AW323" s="32"/>
      <c r="AX323" s="103"/>
      <c r="AY323" s="105"/>
      <c r="AZ323" s="32"/>
      <c r="BA323" s="103"/>
      <c r="BB323" s="105"/>
      <c r="BC323" s="32"/>
      <c r="BD323" s="106"/>
      <c r="BE323" s="81" t="s">
        <v>875</v>
      </c>
      <c r="BF323" s="82" t="s">
        <v>916</v>
      </c>
      <c r="BG323" s="83" t="s">
        <v>917</v>
      </c>
      <c r="BH323" s="17" t="s">
        <v>964</v>
      </c>
      <c r="BI323" s="17" t="str">
        <f t="shared" si="4"/>
        <v>F.650</v>
      </c>
      <c r="BJ323" s="49" t="s">
        <v>964</v>
      </c>
    </row>
    <row r="324" spans="1:62" ht="30" x14ac:dyDescent="0.25">
      <c r="A324" s="19">
        <v>320</v>
      </c>
      <c r="B324" s="20" t="s">
        <v>651</v>
      </c>
      <c r="C324" s="20" t="s">
        <v>12</v>
      </c>
      <c r="D324" s="21" t="s">
        <v>652</v>
      </c>
      <c r="E324" s="38"/>
      <c r="F324" s="198"/>
      <c r="G324" s="203"/>
      <c r="H324" s="77"/>
      <c r="I324" s="77"/>
      <c r="J324" s="74"/>
      <c r="K324" s="74"/>
      <c r="L324" s="75"/>
      <c r="M324" s="69"/>
      <c r="N324" s="84"/>
      <c r="O324" s="71"/>
      <c r="P324" s="72"/>
      <c r="Q324" s="102"/>
      <c r="R324" s="73"/>
      <c r="S324" s="32"/>
      <c r="T324" s="103"/>
      <c r="U324" s="69"/>
      <c r="V324" s="84"/>
      <c r="W324" s="71"/>
      <c r="X324" s="71"/>
      <c r="Y324" s="103"/>
      <c r="Z324" s="199"/>
      <c r="AA324" s="32"/>
      <c r="AB324" s="103"/>
      <c r="AC324" s="105"/>
      <c r="AD324" s="32"/>
      <c r="AE324" s="103"/>
      <c r="AF324" s="69"/>
      <c r="AG324" s="84"/>
      <c r="AH324" s="71"/>
      <c r="AI324" s="71"/>
      <c r="AJ324" s="103"/>
      <c r="AK324" s="105"/>
      <c r="AL324" s="32"/>
      <c r="AM324" s="103"/>
      <c r="AN324" s="105"/>
      <c r="AO324" s="32"/>
      <c r="AP324" s="103"/>
      <c r="AQ324" s="69"/>
      <c r="AR324" s="84"/>
      <c r="AS324" s="71"/>
      <c r="AT324" s="71"/>
      <c r="AU324" s="103"/>
      <c r="AV324" s="105"/>
      <c r="AW324" s="32"/>
      <c r="AX324" s="103"/>
      <c r="AY324" s="105"/>
      <c r="AZ324" s="32"/>
      <c r="BA324" s="103"/>
      <c r="BB324" s="105"/>
      <c r="BC324" s="32"/>
      <c r="BD324" s="106"/>
      <c r="BE324" s="81" t="s">
        <v>875</v>
      </c>
      <c r="BF324" s="82" t="s">
        <v>916</v>
      </c>
      <c r="BG324" s="83" t="s">
        <v>917</v>
      </c>
      <c r="BH324" s="17" t="s">
        <v>964</v>
      </c>
      <c r="BI324" s="17" t="str">
        <f t="shared" si="4"/>
        <v>F.650</v>
      </c>
      <c r="BJ324" s="49" t="s">
        <v>964</v>
      </c>
    </row>
    <row r="325" spans="1:62" ht="60" x14ac:dyDescent="0.25">
      <c r="A325" s="19">
        <v>321</v>
      </c>
      <c r="B325" s="20" t="s">
        <v>653</v>
      </c>
      <c r="C325" s="20" t="s">
        <v>12</v>
      </c>
      <c r="D325" s="21" t="s">
        <v>654</v>
      </c>
      <c r="E325" s="38"/>
      <c r="F325" s="198"/>
      <c r="G325" s="203"/>
      <c r="H325" s="77"/>
      <c r="I325" s="77"/>
      <c r="J325" s="74"/>
      <c r="K325" s="74"/>
      <c r="L325" s="75"/>
      <c r="M325" s="69"/>
      <c r="N325" s="84"/>
      <c r="O325" s="71"/>
      <c r="P325" s="72"/>
      <c r="Q325" s="102"/>
      <c r="R325" s="73"/>
      <c r="S325" s="32"/>
      <c r="T325" s="103"/>
      <c r="U325" s="69"/>
      <c r="V325" s="84"/>
      <c r="W325" s="71"/>
      <c r="X325" s="71"/>
      <c r="Y325" s="103"/>
      <c r="Z325" s="199"/>
      <c r="AA325" s="32"/>
      <c r="AB325" s="103"/>
      <c r="AC325" s="105"/>
      <c r="AD325" s="32"/>
      <c r="AE325" s="103"/>
      <c r="AF325" s="69"/>
      <c r="AG325" s="84"/>
      <c r="AH325" s="71"/>
      <c r="AI325" s="71"/>
      <c r="AJ325" s="103"/>
      <c r="AK325" s="105"/>
      <c r="AL325" s="32"/>
      <c r="AM325" s="103"/>
      <c r="AN325" s="105"/>
      <c r="AO325" s="32"/>
      <c r="AP325" s="103"/>
      <c r="AQ325" s="69"/>
      <c r="AR325" s="84"/>
      <c r="AS325" s="71"/>
      <c r="AT325" s="71"/>
      <c r="AU325" s="103"/>
      <c r="AV325" s="105"/>
      <c r="AW325" s="32"/>
      <c r="AX325" s="103"/>
      <c r="AY325" s="105"/>
      <c r="AZ325" s="32"/>
      <c r="BA325" s="103"/>
      <c r="BB325" s="105"/>
      <c r="BC325" s="32"/>
      <c r="BD325" s="106"/>
      <c r="BE325" s="81" t="s">
        <v>875</v>
      </c>
      <c r="BF325" s="82" t="s">
        <v>916</v>
      </c>
      <c r="BG325" s="83" t="s">
        <v>917</v>
      </c>
      <c r="BH325" s="17" t="s">
        <v>964</v>
      </c>
      <c r="BI325" s="17" t="str">
        <f t="shared" si="4"/>
        <v>F.650</v>
      </c>
      <c r="BJ325" s="49" t="s">
        <v>964</v>
      </c>
    </row>
    <row r="326" spans="1:62" ht="45" x14ac:dyDescent="0.25">
      <c r="A326" s="19">
        <v>322</v>
      </c>
      <c r="B326" s="20" t="s">
        <v>655</v>
      </c>
      <c r="C326" s="20" t="s">
        <v>12</v>
      </c>
      <c r="D326" s="21" t="s">
        <v>656</v>
      </c>
      <c r="E326" s="38"/>
      <c r="F326" s="198"/>
      <c r="G326" s="203"/>
      <c r="H326" s="77"/>
      <c r="I326" s="77"/>
      <c r="J326" s="74"/>
      <c r="K326" s="74"/>
      <c r="L326" s="75"/>
      <c r="M326" s="69"/>
      <c r="N326" s="84"/>
      <c r="O326" s="71"/>
      <c r="P326" s="72"/>
      <c r="Q326" s="102"/>
      <c r="R326" s="73"/>
      <c r="S326" s="32"/>
      <c r="T326" s="103"/>
      <c r="U326" s="69"/>
      <c r="V326" s="84"/>
      <c r="W326" s="71"/>
      <c r="X326" s="71"/>
      <c r="Y326" s="103"/>
      <c r="Z326" s="199"/>
      <c r="AA326" s="32"/>
      <c r="AB326" s="103"/>
      <c r="AC326" s="105"/>
      <c r="AD326" s="32"/>
      <c r="AE326" s="103"/>
      <c r="AF326" s="69"/>
      <c r="AG326" s="84"/>
      <c r="AH326" s="71"/>
      <c r="AI326" s="71"/>
      <c r="AJ326" s="103"/>
      <c r="AK326" s="105"/>
      <c r="AL326" s="32"/>
      <c r="AM326" s="103"/>
      <c r="AN326" s="105"/>
      <c r="AO326" s="32"/>
      <c r="AP326" s="103"/>
      <c r="AQ326" s="69"/>
      <c r="AR326" s="84"/>
      <c r="AS326" s="71"/>
      <c r="AT326" s="71"/>
      <c r="AU326" s="103"/>
      <c r="AV326" s="105"/>
      <c r="AW326" s="32"/>
      <c r="AX326" s="103"/>
      <c r="AY326" s="105"/>
      <c r="AZ326" s="32"/>
      <c r="BA326" s="103"/>
      <c r="BB326" s="105"/>
      <c r="BC326" s="32"/>
      <c r="BD326" s="106"/>
      <c r="BE326" s="81" t="s">
        <v>875</v>
      </c>
      <c r="BF326" s="82" t="s">
        <v>916</v>
      </c>
      <c r="BG326" s="83" t="s">
        <v>917</v>
      </c>
      <c r="BH326" s="17" t="s">
        <v>964</v>
      </c>
      <c r="BI326" s="17" t="str">
        <f t="shared" si="4"/>
        <v>F.650</v>
      </c>
      <c r="BJ326" s="49" t="s">
        <v>964</v>
      </c>
    </row>
    <row r="327" spans="1:62" ht="60" x14ac:dyDescent="0.25">
      <c r="A327" s="19">
        <v>323</v>
      </c>
      <c r="B327" s="20" t="s">
        <v>657</v>
      </c>
      <c r="C327" s="20" t="s">
        <v>12</v>
      </c>
      <c r="D327" s="21" t="s">
        <v>658</v>
      </c>
      <c r="E327" s="38"/>
      <c r="F327" s="198"/>
      <c r="G327" s="203"/>
      <c r="H327" s="77"/>
      <c r="I327" s="77"/>
      <c r="J327" s="74"/>
      <c r="K327" s="74"/>
      <c r="L327" s="75"/>
      <c r="M327" s="69"/>
      <c r="N327" s="84"/>
      <c r="O327" s="71"/>
      <c r="P327" s="72"/>
      <c r="Q327" s="102"/>
      <c r="R327" s="73"/>
      <c r="S327" s="32"/>
      <c r="T327" s="103"/>
      <c r="U327" s="69"/>
      <c r="V327" s="84"/>
      <c r="W327" s="71"/>
      <c r="X327" s="71"/>
      <c r="Y327" s="103"/>
      <c r="Z327" s="199"/>
      <c r="AA327" s="32"/>
      <c r="AB327" s="103"/>
      <c r="AC327" s="105"/>
      <c r="AD327" s="32"/>
      <c r="AE327" s="103"/>
      <c r="AF327" s="69"/>
      <c r="AG327" s="84"/>
      <c r="AH327" s="71"/>
      <c r="AI327" s="71"/>
      <c r="AJ327" s="103"/>
      <c r="AK327" s="105"/>
      <c r="AL327" s="32"/>
      <c r="AM327" s="103"/>
      <c r="AN327" s="105"/>
      <c r="AO327" s="32"/>
      <c r="AP327" s="103"/>
      <c r="AQ327" s="69"/>
      <c r="AR327" s="84"/>
      <c r="AS327" s="71"/>
      <c r="AT327" s="71"/>
      <c r="AU327" s="103"/>
      <c r="AV327" s="105"/>
      <c r="AW327" s="32"/>
      <c r="AX327" s="103"/>
      <c r="AY327" s="105"/>
      <c r="AZ327" s="32"/>
      <c r="BA327" s="103"/>
      <c r="BB327" s="105"/>
      <c r="BC327" s="32"/>
      <c r="BD327" s="106"/>
      <c r="BE327" s="81" t="s">
        <v>875</v>
      </c>
      <c r="BF327" s="82" t="s">
        <v>916</v>
      </c>
      <c r="BG327" s="83" t="s">
        <v>917</v>
      </c>
      <c r="BH327" s="17" t="s">
        <v>964</v>
      </c>
      <c r="BI327" s="17" t="str">
        <f t="shared" ref="BI327:BI390" si="5">CONCATENATE(BH327,Z327)</f>
        <v>F.650</v>
      </c>
      <c r="BJ327" s="49" t="s">
        <v>964</v>
      </c>
    </row>
    <row r="328" spans="1:62" ht="60" x14ac:dyDescent="0.25">
      <c r="A328" s="19">
        <v>324</v>
      </c>
      <c r="B328" s="20" t="s">
        <v>659</v>
      </c>
      <c r="C328" s="20" t="s">
        <v>12</v>
      </c>
      <c r="D328" s="21" t="s">
        <v>660</v>
      </c>
      <c r="E328" s="38"/>
      <c r="F328" s="198"/>
      <c r="G328" s="203"/>
      <c r="H328" s="77"/>
      <c r="I328" s="77"/>
      <c r="J328" s="74"/>
      <c r="K328" s="74"/>
      <c r="L328" s="75"/>
      <c r="M328" s="69"/>
      <c r="N328" s="95"/>
      <c r="O328" s="71"/>
      <c r="P328" s="72"/>
      <c r="Q328" s="102"/>
      <c r="R328" s="73"/>
      <c r="S328" s="32"/>
      <c r="T328" s="103"/>
      <c r="U328" s="69"/>
      <c r="V328" s="95"/>
      <c r="W328" s="71"/>
      <c r="X328" s="71"/>
      <c r="Y328" s="103"/>
      <c r="Z328" s="199"/>
      <c r="AA328" s="32"/>
      <c r="AB328" s="103"/>
      <c r="AC328" s="105"/>
      <c r="AD328" s="32"/>
      <c r="AE328" s="103"/>
      <c r="AF328" s="69"/>
      <c r="AG328" s="95"/>
      <c r="AH328" s="71"/>
      <c r="AI328" s="71"/>
      <c r="AJ328" s="103"/>
      <c r="AK328" s="105"/>
      <c r="AL328" s="32"/>
      <c r="AM328" s="103"/>
      <c r="AN328" s="105"/>
      <c r="AO328" s="32"/>
      <c r="AP328" s="103"/>
      <c r="AQ328" s="69"/>
      <c r="AR328" s="95"/>
      <c r="AS328" s="71"/>
      <c r="AT328" s="71"/>
      <c r="AU328" s="103"/>
      <c r="AV328" s="105"/>
      <c r="AW328" s="32"/>
      <c r="AX328" s="103"/>
      <c r="AY328" s="105"/>
      <c r="AZ328" s="32"/>
      <c r="BA328" s="103"/>
      <c r="BB328" s="105"/>
      <c r="BC328" s="32"/>
      <c r="BD328" s="106"/>
      <c r="BE328" s="81" t="s">
        <v>875</v>
      </c>
      <c r="BF328" s="82" t="s">
        <v>916</v>
      </c>
      <c r="BG328" s="83" t="s">
        <v>917</v>
      </c>
      <c r="BH328" s="17" t="s">
        <v>964</v>
      </c>
      <c r="BI328" s="17" t="str">
        <f t="shared" si="5"/>
        <v>F.650</v>
      </c>
      <c r="BJ328" s="49" t="s">
        <v>964</v>
      </c>
    </row>
    <row r="329" spans="1:62" ht="45" x14ac:dyDescent="0.25">
      <c r="A329" s="19">
        <v>325</v>
      </c>
      <c r="B329" s="20" t="s">
        <v>661</v>
      </c>
      <c r="C329" s="20" t="s">
        <v>12</v>
      </c>
      <c r="D329" s="21" t="s">
        <v>662</v>
      </c>
      <c r="E329" s="38"/>
      <c r="F329" s="198"/>
      <c r="G329" s="203"/>
      <c r="H329" s="77"/>
      <c r="I329" s="77"/>
      <c r="J329" s="74"/>
      <c r="K329" s="74"/>
      <c r="L329" s="75"/>
      <c r="M329" s="69"/>
      <c r="N329" s="84"/>
      <c r="O329" s="71"/>
      <c r="P329" s="72"/>
      <c r="Q329" s="102"/>
      <c r="R329" s="73"/>
      <c r="S329" s="32"/>
      <c r="T329" s="103"/>
      <c r="U329" s="69"/>
      <c r="V329" s="84"/>
      <c r="W329" s="71"/>
      <c r="X329" s="71"/>
      <c r="Y329" s="103"/>
      <c r="Z329" s="199"/>
      <c r="AA329" s="32"/>
      <c r="AB329" s="103"/>
      <c r="AC329" s="105"/>
      <c r="AD329" s="32"/>
      <c r="AE329" s="103"/>
      <c r="AF329" s="69"/>
      <c r="AG329" s="84"/>
      <c r="AH329" s="71"/>
      <c r="AI329" s="71"/>
      <c r="AJ329" s="103"/>
      <c r="AK329" s="105"/>
      <c r="AL329" s="32"/>
      <c r="AM329" s="103"/>
      <c r="AN329" s="105"/>
      <c r="AO329" s="32"/>
      <c r="AP329" s="103"/>
      <c r="AQ329" s="69"/>
      <c r="AR329" s="84"/>
      <c r="AS329" s="71"/>
      <c r="AT329" s="71"/>
      <c r="AU329" s="103"/>
      <c r="AV329" s="105"/>
      <c r="AW329" s="32"/>
      <c r="AX329" s="103"/>
      <c r="AY329" s="105"/>
      <c r="AZ329" s="32"/>
      <c r="BA329" s="103"/>
      <c r="BB329" s="105"/>
      <c r="BC329" s="32"/>
      <c r="BD329" s="106"/>
      <c r="BE329" s="81" t="s">
        <v>875</v>
      </c>
      <c r="BF329" s="82" t="s">
        <v>916</v>
      </c>
      <c r="BG329" s="83" t="s">
        <v>917</v>
      </c>
      <c r="BH329" s="17" t="s">
        <v>964</v>
      </c>
      <c r="BI329" s="17" t="str">
        <f t="shared" si="5"/>
        <v>F.650</v>
      </c>
      <c r="BJ329" s="49" t="s">
        <v>964</v>
      </c>
    </row>
    <row r="330" spans="1:62" ht="45" x14ac:dyDescent="0.25">
      <c r="A330" s="19">
        <v>326</v>
      </c>
      <c r="B330" s="20" t="s">
        <v>663</v>
      </c>
      <c r="C330" s="20" t="s">
        <v>12</v>
      </c>
      <c r="D330" s="21" t="s">
        <v>664</v>
      </c>
      <c r="E330" s="38"/>
      <c r="F330" s="198"/>
      <c r="G330" s="203"/>
      <c r="H330" s="77"/>
      <c r="I330" s="77"/>
      <c r="J330" s="74"/>
      <c r="K330" s="74"/>
      <c r="L330" s="75"/>
      <c r="M330" s="69"/>
      <c r="N330" s="84"/>
      <c r="O330" s="71"/>
      <c r="P330" s="72"/>
      <c r="Q330" s="102"/>
      <c r="R330" s="73"/>
      <c r="S330" s="32"/>
      <c r="T330" s="103"/>
      <c r="U330" s="69"/>
      <c r="V330" s="71"/>
      <c r="W330" s="71"/>
      <c r="X330" s="71"/>
      <c r="Y330" s="103"/>
      <c r="Z330" s="199"/>
      <c r="AA330" s="32"/>
      <c r="AB330" s="103"/>
      <c r="AC330" s="105"/>
      <c r="AD330" s="32"/>
      <c r="AE330" s="103"/>
      <c r="AF330" s="69"/>
      <c r="AG330" s="71"/>
      <c r="AH330" s="71"/>
      <c r="AI330" s="71"/>
      <c r="AJ330" s="103"/>
      <c r="AK330" s="105"/>
      <c r="AL330" s="32"/>
      <c r="AM330" s="103"/>
      <c r="AN330" s="105"/>
      <c r="AO330" s="32"/>
      <c r="AP330" s="103"/>
      <c r="AQ330" s="69"/>
      <c r="AR330" s="71"/>
      <c r="AS330" s="71"/>
      <c r="AT330" s="71"/>
      <c r="AU330" s="103"/>
      <c r="AV330" s="105"/>
      <c r="AW330" s="32"/>
      <c r="AX330" s="103"/>
      <c r="AY330" s="105"/>
      <c r="AZ330" s="32"/>
      <c r="BA330" s="103"/>
      <c r="BB330" s="105"/>
      <c r="BC330" s="32"/>
      <c r="BD330" s="106"/>
      <c r="BE330" s="81" t="s">
        <v>875</v>
      </c>
      <c r="BF330" s="82" t="s">
        <v>916</v>
      </c>
      <c r="BG330" s="83" t="s">
        <v>917</v>
      </c>
      <c r="BH330" s="17" t="s">
        <v>964</v>
      </c>
      <c r="BI330" s="17" t="str">
        <f t="shared" si="5"/>
        <v>F.650</v>
      </c>
      <c r="BJ330" s="49" t="s">
        <v>964</v>
      </c>
    </row>
    <row r="331" spans="1:62" ht="60" x14ac:dyDescent="0.25">
      <c r="A331" s="19">
        <v>327</v>
      </c>
      <c r="B331" s="20" t="s">
        <v>665</v>
      </c>
      <c r="C331" s="20" t="s">
        <v>12</v>
      </c>
      <c r="D331" s="21" t="s">
        <v>666</v>
      </c>
      <c r="E331" s="38"/>
      <c r="F331" s="198"/>
      <c r="G331" s="203"/>
      <c r="H331" s="77"/>
      <c r="I331" s="100"/>
      <c r="J331" s="74"/>
      <c r="K331" s="74"/>
      <c r="L331" s="75"/>
      <c r="M331" s="69"/>
      <c r="N331" s="84"/>
      <c r="O331" s="71"/>
      <c r="P331" s="72"/>
      <c r="Q331" s="99"/>
      <c r="R331" s="73"/>
      <c r="S331" s="32"/>
      <c r="T331" s="103"/>
      <c r="U331" s="69"/>
      <c r="V331" s="84"/>
      <c r="W331" s="71"/>
      <c r="X331" s="100"/>
      <c r="Y331" s="101"/>
      <c r="Z331" s="199"/>
      <c r="AA331" s="32"/>
      <c r="AB331" s="103"/>
      <c r="AC331" s="105"/>
      <c r="AD331" s="32"/>
      <c r="AE331" s="103"/>
      <c r="AF331" s="69"/>
      <c r="AG331" s="84"/>
      <c r="AH331" s="71"/>
      <c r="AI331" s="100"/>
      <c r="AJ331" s="101"/>
      <c r="AK331" s="105"/>
      <c r="AL331" s="32"/>
      <c r="AM331" s="103"/>
      <c r="AN331" s="105"/>
      <c r="AO331" s="32"/>
      <c r="AP331" s="103"/>
      <c r="AQ331" s="69"/>
      <c r="AR331" s="84"/>
      <c r="AS331" s="71"/>
      <c r="AT331" s="100"/>
      <c r="AU331" s="101"/>
      <c r="AV331" s="105"/>
      <c r="AW331" s="32"/>
      <c r="AX331" s="103"/>
      <c r="AY331" s="105"/>
      <c r="AZ331" s="32"/>
      <c r="BA331" s="103"/>
      <c r="BB331" s="105"/>
      <c r="BC331" s="32"/>
      <c r="BD331" s="106"/>
      <c r="BE331" s="81" t="s">
        <v>875</v>
      </c>
      <c r="BF331" s="82" t="s">
        <v>916</v>
      </c>
      <c r="BG331" s="83" t="s">
        <v>917</v>
      </c>
      <c r="BH331" s="17" t="s">
        <v>964</v>
      </c>
      <c r="BI331" s="17" t="str">
        <f t="shared" si="5"/>
        <v>F.650</v>
      </c>
      <c r="BJ331" s="49" t="s">
        <v>964</v>
      </c>
    </row>
    <row r="332" spans="1:62" ht="165" x14ac:dyDescent="0.25">
      <c r="A332" s="19">
        <v>328</v>
      </c>
      <c r="B332" s="20" t="s">
        <v>667</v>
      </c>
      <c r="C332" s="36" t="s">
        <v>35</v>
      </c>
      <c r="D332" s="32" t="s">
        <v>922</v>
      </c>
      <c r="E332" s="38"/>
      <c r="F332" s="198"/>
      <c r="G332" s="207"/>
      <c r="H332" s="198"/>
      <c r="I332" s="203"/>
      <c r="J332" s="74"/>
      <c r="K332" s="74"/>
      <c r="L332" s="75"/>
      <c r="M332" s="69"/>
      <c r="N332" s="84"/>
      <c r="O332" s="71"/>
      <c r="P332" s="72"/>
      <c r="Q332" s="102"/>
      <c r="R332" s="73"/>
      <c r="S332" s="32"/>
      <c r="T332" s="103"/>
      <c r="U332" s="69"/>
      <c r="V332" s="84"/>
      <c r="W332" s="71"/>
      <c r="X332" s="71"/>
      <c r="Y332" s="103"/>
      <c r="Z332" s="199"/>
      <c r="AA332" s="32"/>
      <c r="AB332" s="103"/>
      <c r="AC332" s="105"/>
      <c r="AD332" s="32"/>
      <c r="AE332" s="103"/>
      <c r="AF332" s="69"/>
      <c r="AG332" s="84"/>
      <c r="AH332" s="71"/>
      <c r="AI332" s="71"/>
      <c r="AJ332" s="103"/>
      <c r="AK332" s="105"/>
      <c r="AL332" s="32"/>
      <c r="AM332" s="103"/>
      <c r="AN332" s="105"/>
      <c r="AO332" s="32"/>
      <c r="AP332" s="103"/>
      <c r="AQ332" s="69"/>
      <c r="AR332" s="84"/>
      <c r="AS332" s="71"/>
      <c r="AT332" s="71"/>
      <c r="AU332" s="103"/>
      <c r="AV332" s="105"/>
      <c r="AW332" s="32"/>
      <c r="AX332" s="103"/>
      <c r="AY332" s="105"/>
      <c r="AZ332" s="32"/>
      <c r="BA332" s="103"/>
      <c r="BB332" s="105"/>
      <c r="BC332" s="32"/>
      <c r="BD332" s="106"/>
      <c r="BE332" s="81" t="s">
        <v>875</v>
      </c>
      <c r="BF332" s="82" t="s">
        <v>916</v>
      </c>
      <c r="BG332" s="83" t="s">
        <v>917</v>
      </c>
      <c r="BH332" s="17" t="s">
        <v>967</v>
      </c>
      <c r="BI332" s="17" t="str">
        <f t="shared" si="5"/>
        <v>F.660</v>
      </c>
      <c r="BJ332" s="49" t="s">
        <v>967</v>
      </c>
    </row>
    <row r="333" spans="1:62" ht="143.25" customHeight="1" x14ac:dyDescent="0.25">
      <c r="A333" s="19">
        <v>329</v>
      </c>
      <c r="B333" s="20" t="s">
        <v>669</v>
      </c>
      <c r="C333" s="36" t="s">
        <v>12</v>
      </c>
      <c r="D333" s="32" t="s">
        <v>670</v>
      </c>
      <c r="E333" s="38"/>
      <c r="F333" s="198"/>
      <c r="G333" s="207"/>
      <c r="H333" s="77"/>
      <c r="I333" s="77"/>
      <c r="J333" s="74"/>
      <c r="K333" s="74"/>
      <c r="L333" s="75"/>
      <c r="M333" s="69"/>
      <c r="N333" s="84"/>
      <c r="O333" s="71"/>
      <c r="P333" s="72"/>
      <c r="Q333" s="102"/>
      <c r="R333" s="73"/>
      <c r="S333" s="32"/>
      <c r="T333" s="103"/>
      <c r="U333" s="69"/>
      <c r="V333" s="84"/>
      <c r="W333" s="71"/>
      <c r="X333" s="71"/>
      <c r="Y333" s="103"/>
      <c r="Z333" s="199"/>
      <c r="AA333" s="32"/>
      <c r="AB333" s="103"/>
      <c r="AC333" s="105"/>
      <c r="AD333" s="32"/>
      <c r="AE333" s="103"/>
      <c r="AF333" s="69"/>
      <c r="AG333" s="84"/>
      <c r="AH333" s="71"/>
      <c r="AI333" s="71"/>
      <c r="AJ333" s="103"/>
      <c r="AK333" s="105"/>
      <c r="AL333" s="32"/>
      <c r="AM333" s="103"/>
      <c r="AN333" s="105"/>
      <c r="AO333" s="32"/>
      <c r="AP333" s="103"/>
      <c r="AQ333" s="69"/>
      <c r="AR333" s="84"/>
      <c r="AS333" s="71"/>
      <c r="AT333" s="71"/>
      <c r="AU333" s="103"/>
      <c r="AV333" s="105"/>
      <c r="AW333" s="32"/>
      <c r="AX333" s="103"/>
      <c r="AY333" s="105"/>
      <c r="AZ333" s="32"/>
      <c r="BA333" s="103"/>
      <c r="BB333" s="105"/>
      <c r="BC333" s="32"/>
      <c r="BD333" s="106"/>
      <c r="BE333" s="81" t="s">
        <v>875</v>
      </c>
      <c r="BF333" s="82" t="s">
        <v>916</v>
      </c>
      <c r="BG333" s="83" t="s">
        <v>917</v>
      </c>
      <c r="BH333" s="17" t="s">
        <v>967</v>
      </c>
      <c r="BI333" s="17" t="str">
        <f t="shared" si="5"/>
        <v>F.660</v>
      </c>
      <c r="BJ333" s="49" t="s">
        <v>967</v>
      </c>
    </row>
    <row r="334" spans="1:62" ht="75" x14ac:dyDescent="0.25">
      <c r="A334" s="19">
        <v>330</v>
      </c>
      <c r="B334" s="20" t="s">
        <v>671</v>
      </c>
      <c r="C334" s="20" t="s">
        <v>12</v>
      </c>
      <c r="D334" s="21" t="s">
        <v>672</v>
      </c>
      <c r="E334" s="38"/>
      <c r="F334" s="198"/>
      <c r="G334" s="207"/>
      <c r="H334" s="77"/>
      <c r="I334" s="77"/>
      <c r="J334" s="74"/>
      <c r="K334" s="74"/>
      <c r="L334" s="75"/>
      <c r="M334" s="69"/>
      <c r="N334" s="84"/>
      <c r="O334" s="71"/>
      <c r="P334" s="72"/>
      <c r="Q334" s="102"/>
      <c r="R334" s="73"/>
      <c r="S334" s="32"/>
      <c r="T334" s="103"/>
      <c r="U334" s="69"/>
      <c r="V334" s="71"/>
      <c r="W334" s="71"/>
      <c r="X334" s="71"/>
      <c r="Y334" s="103"/>
      <c r="Z334" s="199"/>
      <c r="AA334" s="32"/>
      <c r="AB334" s="103"/>
      <c r="AC334" s="105"/>
      <c r="AD334" s="32"/>
      <c r="AE334" s="103"/>
      <c r="AF334" s="69"/>
      <c r="AG334" s="71"/>
      <c r="AH334" s="71"/>
      <c r="AI334" s="71"/>
      <c r="AJ334" s="103"/>
      <c r="AK334" s="105"/>
      <c r="AL334" s="32"/>
      <c r="AM334" s="103"/>
      <c r="AN334" s="105"/>
      <c r="AO334" s="32"/>
      <c r="AP334" s="103"/>
      <c r="AQ334" s="69"/>
      <c r="AR334" s="71"/>
      <c r="AS334" s="71"/>
      <c r="AT334" s="71"/>
      <c r="AU334" s="103"/>
      <c r="AV334" s="105"/>
      <c r="AW334" s="32"/>
      <c r="AX334" s="103"/>
      <c r="AY334" s="105"/>
      <c r="AZ334" s="32"/>
      <c r="BA334" s="103"/>
      <c r="BB334" s="105"/>
      <c r="BC334" s="32"/>
      <c r="BD334" s="106"/>
      <c r="BE334" s="81" t="s">
        <v>875</v>
      </c>
      <c r="BF334" s="82" t="s">
        <v>916</v>
      </c>
      <c r="BG334" s="83" t="s">
        <v>917</v>
      </c>
      <c r="BH334" s="17" t="s">
        <v>967</v>
      </c>
      <c r="BI334" s="17" t="str">
        <f t="shared" si="5"/>
        <v>F.660</v>
      </c>
      <c r="BJ334" s="49" t="s">
        <v>967</v>
      </c>
    </row>
    <row r="335" spans="1:62" ht="45" x14ac:dyDescent="0.25">
      <c r="A335" s="19">
        <v>331</v>
      </c>
      <c r="B335" s="20" t="s">
        <v>673</v>
      </c>
      <c r="C335" s="20" t="s">
        <v>35</v>
      </c>
      <c r="D335" s="21" t="s">
        <v>674</v>
      </c>
      <c r="E335" s="38"/>
      <c r="F335" s="198"/>
      <c r="G335" s="207"/>
      <c r="H335" s="77"/>
      <c r="I335" s="77"/>
      <c r="J335" s="74"/>
      <c r="K335" s="74"/>
      <c r="L335" s="75"/>
      <c r="M335" s="69"/>
      <c r="N335" s="84"/>
      <c r="O335" s="71"/>
      <c r="P335" s="72"/>
      <c r="Q335" s="102"/>
      <c r="R335" s="73"/>
      <c r="S335" s="32"/>
      <c r="T335" s="103"/>
      <c r="U335" s="69"/>
      <c r="V335" s="84"/>
      <c r="W335" s="71"/>
      <c r="X335" s="71"/>
      <c r="Y335" s="103"/>
      <c r="Z335" s="199"/>
      <c r="AA335" s="32"/>
      <c r="AB335" s="103"/>
      <c r="AC335" s="105"/>
      <c r="AD335" s="32"/>
      <c r="AE335" s="103"/>
      <c r="AF335" s="69"/>
      <c r="AG335" s="84"/>
      <c r="AH335" s="71"/>
      <c r="AI335" s="71"/>
      <c r="AJ335" s="103"/>
      <c r="AK335" s="105"/>
      <c r="AL335" s="32"/>
      <c r="AM335" s="103"/>
      <c r="AN335" s="105"/>
      <c r="AO335" s="32"/>
      <c r="AP335" s="103"/>
      <c r="AQ335" s="69"/>
      <c r="AR335" s="84"/>
      <c r="AS335" s="71"/>
      <c r="AT335" s="71"/>
      <c r="AU335" s="103"/>
      <c r="AV335" s="105"/>
      <c r="AW335" s="32"/>
      <c r="AX335" s="103"/>
      <c r="AY335" s="105"/>
      <c r="AZ335" s="32"/>
      <c r="BA335" s="103"/>
      <c r="BB335" s="105"/>
      <c r="BC335" s="32"/>
      <c r="BD335" s="106"/>
      <c r="BE335" s="81" t="s">
        <v>875</v>
      </c>
      <c r="BF335" s="82" t="s">
        <v>916</v>
      </c>
      <c r="BG335" s="83" t="s">
        <v>917</v>
      </c>
      <c r="BH335" s="17" t="s">
        <v>831</v>
      </c>
      <c r="BI335" s="17" t="str">
        <f t="shared" si="5"/>
        <v>NO CS.HPT</v>
      </c>
    </row>
    <row r="336" spans="1:62" ht="30" x14ac:dyDescent="0.25">
      <c r="A336" s="19">
        <v>332</v>
      </c>
      <c r="B336" s="20" t="s">
        <v>675</v>
      </c>
      <c r="C336" s="20" t="s">
        <v>12</v>
      </c>
      <c r="D336" s="21" t="s">
        <v>676</v>
      </c>
      <c r="E336" s="38"/>
      <c r="F336" s="198"/>
      <c r="G336" s="207"/>
      <c r="H336" s="77"/>
      <c r="I336" s="77"/>
      <c r="J336" s="74"/>
      <c r="K336" s="74"/>
      <c r="L336" s="75"/>
      <c r="M336" s="69"/>
      <c r="N336" s="84"/>
      <c r="O336" s="71"/>
      <c r="P336" s="72"/>
      <c r="Q336" s="102"/>
      <c r="R336" s="73"/>
      <c r="S336" s="32"/>
      <c r="T336" s="103"/>
      <c r="U336" s="69"/>
      <c r="V336" s="84"/>
      <c r="W336" s="71"/>
      <c r="X336" s="71"/>
      <c r="Y336" s="103"/>
      <c r="Z336" s="199"/>
      <c r="AA336" s="32"/>
      <c r="AB336" s="103"/>
      <c r="AC336" s="105"/>
      <c r="AD336" s="32"/>
      <c r="AE336" s="103"/>
      <c r="AF336" s="69"/>
      <c r="AG336" s="84"/>
      <c r="AH336" s="71"/>
      <c r="AI336" s="71"/>
      <c r="AJ336" s="103"/>
      <c r="AK336" s="105"/>
      <c r="AL336" s="32"/>
      <c r="AM336" s="103"/>
      <c r="AN336" s="105"/>
      <c r="AO336" s="32"/>
      <c r="AP336" s="103"/>
      <c r="AQ336" s="69"/>
      <c r="AR336" s="84"/>
      <c r="AS336" s="71"/>
      <c r="AT336" s="71"/>
      <c r="AU336" s="103"/>
      <c r="AV336" s="105"/>
      <c r="AW336" s="32"/>
      <c r="AX336" s="103"/>
      <c r="AY336" s="105"/>
      <c r="AZ336" s="32"/>
      <c r="BA336" s="103"/>
      <c r="BB336" s="105"/>
      <c r="BC336" s="32"/>
      <c r="BD336" s="106"/>
      <c r="BE336" s="81" t="s">
        <v>875</v>
      </c>
      <c r="BF336" s="82" t="s">
        <v>916</v>
      </c>
      <c r="BG336" s="83" t="s">
        <v>917</v>
      </c>
      <c r="BH336" s="17" t="s">
        <v>967</v>
      </c>
      <c r="BI336" s="17" t="str">
        <f t="shared" si="5"/>
        <v>F.660</v>
      </c>
      <c r="BJ336" s="49" t="s">
        <v>967</v>
      </c>
    </row>
    <row r="337" spans="1:62" ht="75" x14ac:dyDescent="0.25">
      <c r="A337" s="19">
        <v>333</v>
      </c>
      <c r="B337" s="20" t="s">
        <v>677</v>
      </c>
      <c r="C337" s="20" t="s">
        <v>12</v>
      </c>
      <c r="D337" s="21" t="s">
        <v>678</v>
      </c>
      <c r="E337" s="38"/>
      <c r="F337" s="198"/>
      <c r="G337" s="203"/>
      <c r="H337" s="77"/>
      <c r="I337" s="77"/>
      <c r="J337" s="74"/>
      <c r="K337" s="74"/>
      <c r="L337" s="75"/>
      <c r="M337" s="69"/>
      <c r="N337" s="84"/>
      <c r="O337" s="71"/>
      <c r="P337" s="72"/>
      <c r="Q337" s="102"/>
      <c r="R337" s="73"/>
      <c r="S337" s="32"/>
      <c r="T337" s="103"/>
      <c r="U337" s="69"/>
      <c r="V337" s="71"/>
      <c r="W337" s="71"/>
      <c r="X337" s="71"/>
      <c r="Y337" s="103"/>
      <c r="Z337" s="199"/>
      <c r="AA337" s="32"/>
      <c r="AB337" s="103"/>
      <c r="AC337" s="105"/>
      <c r="AD337" s="32"/>
      <c r="AE337" s="103"/>
      <c r="AF337" s="69"/>
      <c r="AG337" s="71"/>
      <c r="AH337" s="71"/>
      <c r="AI337" s="71"/>
      <c r="AJ337" s="103"/>
      <c r="AK337" s="105"/>
      <c r="AL337" s="32"/>
      <c r="AM337" s="103"/>
      <c r="AN337" s="105"/>
      <c r="AO337" s="32"/>
      <c r="AP337" s="103"/>
      <c r="AQ337" s="69"/>
      <c r="AR337" s="71"/>
      <c r="AS337" s="71"/>
      <c r="AT337" s="71"/>
      <c r="AU337" s="103"/>
      <c r="AV337" s="105"/>
      <c r="AW337" s="32"/>
      <c r="AX337" s="103"/>
      <c r="AY337" s="105"/>
      <c r="AZ337" s="32"/>
      <c r="BA337" s="103"/>
      <c r="BB337" s="105"/>
      <c r="BC337" s="32"/>
      <c r="BD337" s="106"/>
      <c r="BE337" s="81" t="s">
        <v>875</v>
      </c>
      <c r="BF337" s="82" t="s">
        <v>916</v>
      </c>
      <c r="BG337" s="83" t="s">
        <v>917</v>
      </c>
      <c r="BH337" s="17" t="s">
        <v>967</v>
      </c>
      <c r="BI337" s="17" t="str">
        <f t="shared" si="5"/>
        <v>F.660</v>
      </c>
      <c r="BJ337" s="49" t="s">
        <v>967</v>
      </c>
    </row>
    <row r="338" spans="1:62" ht="75" x14ac:dyDescent="0.25">
      <c r="A338" s="19">
        <v>334</v>
      </c>
      <c r="B338" s="20" t="s">
        <v>679</v>
      </c>
      <c r="C338" s="20" t="s">
        <v>12</v>
      </c>
      <c r="D338" s="21" t="s">
        <v>680</v>
      </c>
      <c r="E338" s="38"/>
      <c r="F338" s="198"/>
      <c r="G338" s="203"/>
      <c r="H338" s="77"/>
      <c r="I338" s="77"/>
      <c r="J338" s="74"/>
      <c r="K338" s="74"/>
      <c r="L338" s="75"/>
      <c r="M338" s="69"/>
      <c r="N338" s="84"/>
      <c r="O338" s="71"/>
      <c r="P338" s="72"/>
      <c r="Q338" s="102"/>
      <c r="R338" s="73"/>
      <c r="S338" s="32"/>
      <c r="T338" s="103"/>
      <c r="U338" s="69"/>
      <c r="V338" s="84"/>
      <c r="W338" s="71"/>
      <c r="X338" s="71"/>
      <c r="Y338" s="103"/>
      <c r="Z338" s="199"/>
      <c r="AA338" s="32"/>
      <c r="AB338" s="103"/>
      <c r="AC338" s="105"/>
      <c r="AD338" s="32"/>
      <c r="AE338" s="103"/>
      <c r="AF338" s="69"/>
      <c r="AG338" s="84"/>
      <c r="AH338" s="71"/>
      <c r="AI338" s="71"/>
      <c r="AJ338" s="103"/>
      <c r="AK338" s="105"/>
      <c r="AL338" s="32"/>
      <c r="AM338" s="103"/>
      <c r="AN338" s="105"/>
      <c r="AO338" s="32"/>
      <c r="AP338" s="103"/>
      <c r="AQ338" s="69"/>
      <c r="AR338" s="84"/>
      <c r="AS338" s="71"/>
      <c r="AT338" s="71"/>
      <c r="AU338" s="103"/>
      <c r="AV338" s="105"/>
      <c r="AW338" s="32"/>
      <c r="AX338" s="103"/>
      <c r="AY338" s="105"/>
      <c r="AZ338" s="32"/>
      <c r="BA338" s="103"/>
      <c r="BB338" s="105"/>
      <c r="BC338" s="32"/>
      <c r="BD338" s="106"/>
      <c r="BE338" s="81" t="s">
        <v>875</v>
      </c>
      <c r="BF338" s="82" t="s">
        <v>916</v>
      </c>
      <c r="BG338" s="83" t="s">
        <v>917</v>
      </c>
      <c r="BH338" s="17" t="s">
        <v>967</v>
      </c>
      <c r="BI338" s="17" t="str">
        <f t="shared" si="5"/>
        <v>F.660</v>
      </c>
      <c r="BJ338" s="49" t="s">
        <v>967</v>
      </c>
    </row>
    <row r="339" spans="1:62" ht="30" x14ac:dyDescent="0.25">
      <c r="A339" s="19">
        <v>335</v>
      </c>
      <c r="B339" s="20" t="s">
        <v>681</v>
      </c>
      <c r="C339" s="20" t="s">
        <v>12</v>
      </c>
      <c r="D339" s="21" t="s">
        <v>682</v>
      </c>
      <c r="E339" s="38"/>
      <c r="F339" s="198"/>
      <c r="G339" s="203"/>
      <c r="H339" s="77"/>
      <c r="I339" s="77"/>
      <c r="J339" s="74"/>
      <c r="K339" s="74"/>
      <c r="L339" s="75"/>
      <c r="M339" s="69"/>
      <c r="N339" s="84"/>
      <c r="O339" s="71"/>
      <c r="P339" s="72"/>
      <c r="Q339" s="102"/>
      <c r="R339" s="73"/>
      <c r="S339" s="32"/>
      <c r="T339" s="103"/>
      <c r="U339" s="69"/>
      <c r="V339" s="84"/>
      <c r="W339" s="71"/>
      <c r="X339" s="71"/>
      <c r="Y339" s="103"/>
      <c r="Z339" s="199"/>
      <c r="AA339" s="32"/>
      <c r="AB339" s="103"/>
      <c r="AC339" s="105"/>
      <c r="AD339" s="32"/>
      <c r="AE339" s="103"/>
      <c r="AF339" s="69"/>
      <c r="AG339" s="84"/>
      <c r="AH339" s="71"/>
      <c r="AI339" s="71"/>
      <c r="AJ339" s="103"/>
      <c r="AK339" s="105"/>
      <c r="AL339" s="32"/>
      <c r="AM339" s="103"/>
      <c r="AN339" s="105"/>
      <c r="AO339" s="32"/>
      <c r="AP339" s="103"/>
      <c r="AQ339" s="69"/>
      <c r="AR339" s="84"/>
      <c r="AS339" s="71"/>
      <c r="AT339" s="71"/>
      <c r="AU339" s="103"/>
      <c r="AV339" s="105"/>
      <c r="AW339" s="32"/>
      <c r="AX339" s="103"/>
      <c r="AY339" s="105"/>
      <c r="AZ339" s="32"/>
      <c r="BA339" s="103"/>
      <c r="BB339" s="105"/>
      <c r="BC339" s="32"/>
      <c r="BD339" s="106"/>
      <c r="BE339" s="81" t="s">
        <v>875</v>
      </c>
      <c r="BF339" s="82" t="s">
        <v>916</v>
      </c>
      <c r="BG339" s="83" t="s">
        <v>917</v>
      </c>
      <c r="BH339" s="17" t="s">
        <v>967</v>
      </c>
      <c r="BI339" s="17" t="str">
        <f t="shared" si="5"/>
        <v>F.660</v>
      </c>
      <c r="BJ339" s="49" t="s">
        <v>967</v>
      </c>
    </row>
    <row r="340" spans="1:62" ht="45" x14ac:dyDescent="0.25">
      <c r="A340" s="19">
        <v>336</v>
      </c>
      <c r="B340" s="20" t="s">
        <v>683</v>
      </c>
      <c r="C340" s="20" t="s">
        <v>35</v>
      </c>
      <c r="D340" s="21" t="s">
        <v>684</v>
      </c>
      <c r="E340" s="38"/>
      <c r="F340" s="198"/>
      <c r="G340" s="203"/>
      <c r="H340" s="77"/>
      <c r="I340" s="77"/>
      <c r="J340" s="74"/>
      <c r="K340" s="74"/>
      <c r="L340" s="75"/>
      <c r="M340" s="69"/>
      <c r="N340" s="84"/>
      <c r="O340" s="71"/>
      <c r="P340" s="72"/>
      <c r="Q340" s="102"/>
      <c r="R340" s="73"/>
      <c r="S340" s="32"/>
      <c r="T340" s="103"/>
      <c r="U340" s="69"/>
      <c r="V340" s="84"/>
      <c r="W340" s="71"/>
      <c r="X340" s="71"/>
      <c r="Y340" s="103"/>
      <c r="Z340" s="199"/>
      <c r="AA340" s="32"/>
      <c r="AB340" s="103"/>
      <c r="AC340" s="105"/>
      <c r="AD340" s="32"/>
      <c r="AE340" s="103"/>
      <c r="AF340" s="69"/>
      <c r="AG340" s="84"/>
      <c r="AH340" s="71"/>
      <c r="AI340" s="71"/>
      <c r="AJ340" s="103"/>
      <c r="AK340" s="105"/>
      <c r="AL340" s="32"/>
      <c r="AM340" s="103"/>
      <c r="AN340" s="105"/>
      <c r="AO340" s="32"/>
      <c r="AP340" s="103"/>
      <c r="AQ340" s="69"/>
      <c r="AR340" s="84"/>
      <c r="AS340" s="71"/>
      <c r="AT340" s="71"/>
      <c r="AU340" s="103"/>
      <c r="AV340" s="105"/>
      <c r="AW340" s="32"/>
      <c r="AX340" s="103"/>
      <c r="AY340" s="105"/>
      <c r="AZ340" s="32"/>
      <c r="BA340" s="103"/>
      <c r="BB340" s="105"/>
      <c r="BC340" s="32"/>
      <c r="BD340" s="106"/>
      <c r="BE340" s="81" t="s">
        <v>875</v>
      </c>
      <c r="BF340" s="82" t="s">
        <v>916</v>
      </c>
      <c r="BG340" s="83" t="s">
        <v>917</v>
      </c>
      <c r="BH340" s="17" t="s">
        <v>967</v>
      </c>
      <c r="BI340" s="17" t="str">
        <f t="shared" si="5"/>
        <v>F.660</v>
      </c>
      <c r="BJ340" s="49" t="s">
        <v>967</v>
      </c>
    </row>
    <row r="341" spans="1:62" ht="30" x14ac:dyDescent="0.25">
      <c r="A341" s="19">
        <v>337</v>
      </c>
      <c r="B341" s="20" t="s">
        <v>685</v>
      </c>
      <c r="C341" s="20" t="s">
        <v>12</v>
      </c>
      <c r="D341" s="21" t="s">
        <v>686</v>
      </c>
      <c r="E341" s="38"/>
      <c r="F341" s="198"/>
      <c r="G341" s="203"/>
      <c r="H341" s="77"/>
      <c r="I341" s="77"/>
      <c r="J341" s="74"/>
      <c r="K341" s="74"/>
      <c r="L341" s="75"/>
      <c r="M341" s="69"/>
      <c r="N341" s="84"/>
      <c r="O341" s="71"/>
      <c r="P341" s="72"/>
      <c r="Q341" s="102"/>
      <c r="R341" s="73"/>
      <c r="S341" s="32"/>
      <c r="T341" s="103"/>
      <c r="U341" s="69"/>
      <c r="V341" s="71"/>
      <c r="W341" s="71"/>
      <c r="X341" s="71"/>
      <c r="Y341" s="103"/>
      <c r="Z341" s="199"/>
      <c r="AA341" s="32"/>
      <c r="AB341" s="103"/>
      <c r="AC341" s="105"/>
      <c r="AD341" s="32"/>
      <c r="AE341" s="103"/>
      <c r="AF341" s="69"/>
      <c r="AG341" s="71"/>
      <c r="AH341" s="71"/>
      <c r="AI341" s="71"/>
      <c r="AJ341" s="103"/>
      <c r="AK341" s="105"/>
      <c r="AL341" s="32"/>
      <c r="AM341" s="103"/>
      <c r="AN341" s="105"/>
      <c r="AO341" s="32"/>
      <c r="AP341" s="103"/>
      <c r="AQ341" s="69"/>
      <c r="AR341" s="71"/>
      <c r="AS341" s="71"/>
      <c r="AT341" s="71"/>
      <c r="AU341" s="103"/>
      <c r="AV341" s="105"/>
      <c r="AW341" s="32"/>
      <c r="AX341" s="103"/>
      <c r="AY341" s="105"/>
      <c r="AZ341" s="32"/>
      <c r="BA341" s="103"/>
      <c r="BB341" s="105"/>
      <c r="BC341" s="32"/>
      <c r="BD341" s="106"/>
      <c r="BE341" s="81" t="s">
        <v>875</v>
      </c>
      <c r="BF341" s="82" t="s">
        <v>916</v>
      </c>
      <c r="BG341" s="83" t="s">
        <v>917</v>
      </c>
      <c r="BH341" s="17" t="s">
        <v>967</v>
      </c>
      <c r="BI341" s="17" t="str">
        <f t="shared" si="5"/>
        <v>F.660</v>
      </c>
      <c r="BJ341" s="49" t="s">
        <v>967</v>
      </c>
    </row>
    <row r="342" spans="1:62" ht="30" x14ac:dyDescent="0.25">
      <c r="A342" s="19">
        <v>338</v>
      </c>
      <c r="B342" s="20" t="s">
        <v>687</v>
      </c>
      <c r="C342" s="20" t="s">
        <v>12</v>
      </c>
      <c r="D342" s="21" t="s">
        <v>688</v>
      </c>
      <c r="E342" s="38"/>
      <c r="F342" s="198"/>
      <c r="G342" s="203"/>
      <c r="H342" s="77"/>
      <c r="I342" s="77"/>
      <c r="J342" s="74"/>
      <c r="K342" s="74"/>
      <c r="L342" s="75"/>
      <c r="M342" s="69"/>
      <c r="N342" s="84"/>
      <c r="O342" s="71"/>
      <c r="P342" s="72"/>
      <c r="Q342" s="102"/>
      <c r="R342" s="73"/>
      <c r="S342" s="32"/>
      <c r="T342" s="103"/>
      <c r="U342" s="69"/>
      <c r="V342" s="84"/>
      <c r="W342" s="71"/>
      <c r="X342" s="71"/>
      <c r="Y342" s="103"/>
      <c r="Z342" s="199"/>
      <c r="AA342" s="32"/>
      <c r="AB342" s="103"/>
      <c r="AC342" s="105"/>
      <c r="AD342" s="32"/>
      <c r="AE342" s="103"/>
      <c r="AF342" s="69"/>
      <c r="AG342" s="84"/>
      <c r="AH342" s="71"/>
      <c r="AI342" s="71"/>
      <c r="AJ342" s="103"/>
      <c r="AK342" s="105"/>
      <c r="AL342" s="32"/>
      <c r="AM342" s="103"/>
      <c r="AN342" s="105"/>
      <c r="AO342" s="32"/>
      <c r="AP342" s="103"/>
      <c r="AQ342" s="69"/>
      <c r="AR342" s="84"/>
      <c r="AS342" s="71"/>
      <c r="AT342" s="71"/>
      <c r="AU342" s="103"/>
      <c r="AV342" s="105"/>
      <c r="AW342" s="32"/>
      <c r="AX342" s="103"/>
      <c r="AY342" s="105"/>
      <c r="AZ342" s="32"/>
      <c r="BA342" s="103"/>
      <c r="BB342" s="105"/>
      <c r="BC342" s="32"/>
      <c r="BD342" s="106"/>
      <c r="BE342" s="81" t="s">
        <v>875</v>
      </c>
      <c r="BF342" s="82" t="s">
        <v>916</v>
      </c>
      <c r="BG342" s="83" t="s">
        <v>917</v>
      </c>
      <c r="BH342" s="17" t="s">
        <v>967</v>
      </c>
      <c r="BI342" s="17" t="str">
        <f t="shared" si="5"/>
        <v>F.660</v>
      </c>
      <c r="BJ342" s="49" t="s">
        <v>967</v>
      </c>
    </row>
    <row r="343" spans="1:62" ht="75" x14ac:dyDescent="0.25">
      <c r="A343" s="19">
        <v>339</v>
      </c>
      <c r="B343" s="20" t="s">
        <v>689</v>
      </c>
      <c r="C343" s="20" t="s">
        <v>35</v>
      </c>
      <c r="D343" s="21" t="s">
        <v>690</v>
      </c>
      <c r="E343" s="38"/>
      <c r="F343" s="198"/>
      <c r="G343" s="203"/>
      <c r="H343" s="77"/>
      <c r="I343" s="77"/>
      <c r="J343" s="74"/>
      <c r="K343" s="74"/>
      <c r="L343" s="75"/>
      <c r="M343" s="69"/>
      <c r="N343" s="84"/>
      <c r="O343" s="71"/>
      <c r="P343" s="72"/>
      <c r="Q343" s="102"/>
      <c r="R343" s="73"/>
      <c r="S343" s="32"/>
      <c r="T343" s="103"/>
      <c r="U343" s="69"/>
      <c r="V343" s="84"/>
      <c r="W343" s="71"/>
      <c r="X343" s="71"/>
      <c r="Y343" s="103"/>
      <c r="Z343" s="199"/>
      <c r="AA343" s="32"/>
      <c r="AB343" s="103"/>
      <c r="AC343" s="105"/>
      <c r="AD343" s="32"/>
      <c r="AE343" s="103"/>
      <c r="AF343" s="69"/>
      <c r="AG343" s="84"/>
      <c r="AH343" s="71"/>
      <c r="AI343" s="71"/>
      <c r="AJ343" s="103"/>
      <c r="AK343" s="105"/>
      <c r="AL343" s="32"/>
      <c r="AM343" s="103"/>
      <c r="AN343" s="105"/>
      <c r="AO343" s="32"/>
      <c r="AP343" s="103"/>
      <c r="AQ343" s="69"/>
      <c r="AR343" s="84"/>
      <c r="AS343" s="71"/>
      <c r="AT343" s="71"/>
      <c r="AU343" s="103"/>
      <c r="AV343" s="105"/>
      <c r="AW343" s="32"/>
      <c r="AX343" s="103"/>
      <c r="AY343" s="105"/>
      <c r="AZ343" s="32"/>
      <c r="BA343" s="103"/>
      <c r="BB343" s="105"/>
      <c r="BC343" s="32"/>
      <c r="BD343" s="106"/>
      <c r="BE343" s="81" t="s">
        <v>875</v>
      </c>
      <c r="BF343" s="82" t="s">
        <v>916</v>
      </c>
      <c r="BG343" s="83" t="s">
        <v>917</v>
      </c>
      <c r="BH343" s="17" t="s">
        <v>967</v>
      </c>
      <c r="BI343" s="17" t="str">
        <f t="shared" si="5"/>
        <v>F.660</v>
      </c>
      <c r="BJ343" s="49" t="s">
        <v>967</v>
      </c>
    </row>
    <row r="344" spans="1:62" ht="45" x14ac:dyDescent="0.25">
      <c r="A344" s="19">
        <v>340</v>
      </c>
      <c r="B344" s="20" t="s">
        <v>691</v>
      </c>
      <c r="C344" s="20" t="s">
        <v>12</v>
      </c>
      <c r="D344" s="21" t="s">
        <v>692</v>
      </c>
      <c r="E344" s="38"/>
      <c r="F344" s="198"/>
      <c r="G344" s="203"/>
      <c r="H344" s="77"/>
      <c r="I344" s="77"/>
      <c r="J344" s="74"/>
      <c r="K344" s="74"/>
      <c r="L344" s="75"/>
      <c r="M344" s="69"/>
      <c r="N344" s="84"/>
      <c r="O344" s="71"/>
      <c r="P344" s="72"/>
      <c r="Q344" s="102"/>
      <c r="R344" s="73"/>
      <c r="S344" s="32"/>
      <c r="T344" s="103"/>
      <c r="U344" s="69"/>
      <c r="V344" s="71"/>
      <c r="W344" s="71"/>
      <c r="X344" s="71"/>
      <c r="Y344" s="103"/>
      <c r="Z344" s="199"/>
      <c r="AA344" s="32"/>
      <c r="AB344" s="103"/>
      <c r="AC344" s="105"/>
      <c r="AD344" s="32"/>
      <c r="AE344" s="103"/>
      <c r="AF344" s="69"/>
      <c r="AG344" s="71"/>
      <c r="AH344" s="71"/>
      <c r="AI344" s="71"/>
      <c r="AJ344" s="103"/>
      <c r="AK344" s="105"/>
      <c r="AL344" s="32"/>
      <c r="AM344" s="103"/>
      <c r="AN344" s="105"/>
      <c r="AO344" s="32"/>
      <c r="AP344" s="103"/>
      <c r="AQ344" s="69"/>
      <c r="AR344" s="71"/>
      <c r="AS344" s="71"/>
      <c r="AT344" s="71"/>
      <c r="AU344" s="103"/>
      <c r="AV344" s="105"/>
      <c r="AW344" s="32"/>
      <c r="AX344" s="103"/>
      <c r="AY344" s="105"/>
      <c r="AZ344" s="32"/>
      <c r="BA344" s="103"/>
      <c r="BB344" s="105"/>
      <c r="BC344" s="32"/>
      <c r="BD344" s="106"/>
      <c r="BE344" s="81" t="s">
        <v>875</v>
      </c>
      <c r="BF344" s="82" t="s">
        <v>916</v>
      </c>
      <c r="BG344" s="83" t="s">
        <v>917</v>
      </c>
      <c r="BH344" s="17" t="s">
        <v>967</v>
      </c>
      <c r="BI344" s="17" t="str">
        <f t="shared" si="5"/>
        <v>F.660</v>
      </c>
      <c r="BJ344" s="49" t="s">
        <v>967</v>
      </c>
    </row>
    <row r="345" spans="1:62" ht="30" x14ac:dyDescent="0.25">
      <c r="A345" s="19">
        <v>341</v>
      </c>
      <c r="B345" s="20" t="s">
        <v>693</v>
      </c>
      <c r="C345" s="20" t="s">
        <v>12</v>
      </c>
      <c r="D345" s="21" t="s">
        <v>694</v>
      </c>
      <c r="E345" s="38"/>
      <c r="F345" s="198"/>
      <c r="G345" s="203"/>
      <c r="H345" s="77"/>
      <c r="I345" s="77"/>
      <c r="J345" s="74"/>
      <c r="K345" s="74"/>
      <c r="L345" s="75"/>
      <c r="M345" s="69"/>
      <c r="N345" s="84"/>
      <c r="O345" s="71"/>
      <c r="P345" s="72"/>
      <c r="Q345" s="102"/>
      <c r="R345" s="73"/>
      <c r="S345" s="32"/>
      <c r="T345" s="103"/>
      <c r="U345" s="69"/>
      <c r="V345" s="71"/>
      <c r="W345" s="71"/>
      <c r="X345" s="71"/>
      <c r="Y345" s="103"/>
      <c r="Z345" s="199"/>
      <c r="AA345" s="32"/>
      <c r="AB345" s="103"/>
      <c r="AC345" s="105"/>
      <c r="AD345" s="32"/>
      <c r="AE345" s="103"/>
      <c r="AF345" s="69"/>
      <c r="AG345" s="71"/>
      <c r="AH345" s="71"/>
      <c r="AI345" s="71"/>
      <c r="AJ345" s="103"/>
      <c r="AK345" s="105"/>
      <c r="AL345" s="32"/>
      <c r="AM345" s="103"/>
      <c r="AN345" s="105"/>
      <c r="AO345" s="32"/>
      <c r="AP345" s="103"/>
      <c r="AQ345" s="69"/>
      <c r="AR345" s="71"/>
      <c r="AS345" s="71"/>
      <c r="AT345" s="71"/>
      <c r="AU345" s="103"/>
      <c r="AV345" s="105"/>
      <c r="AW345" s="32"/>
      <c r="AX345" s="103"/>
      <c r="AY345" s="105"/>
      <c r="AZ345" s="32"/>
      <c r="BA345" s="103"/>
      <c r="BB345" s="105"/>
      <c r="BC345" s="32"/>
      <c r="BD345" s="106"/>
      <c r="BE345" s="81" t="s">
        <v>875</v>
      </c>
      <c r="BF345" s="82" t="s">
        <v>916</v>
      </c>
      <c r="BG345" s="83" t="s">
        <v>917</v>
      </c>
      <c r="BH345" s="17" t="s">
        <v>967</v>
      </c>
      <c r="BI345" s="17" t="str">
        <f t="shared" si="5"/>
        <v>F.660</v>
      </c>
      <c r="BJ345" s="49" t="s">
        <v>967</v>
      </c>
    </row>
    <row r="346" spans="1:62" ht="45" x14ac:dyDescent="0.25">
      <c r="A346" s="19">
        <v>342</v>
      </c>
      <c r="B346" s="20" t="s">
        <v>695</v>
      </c>
      <c r="C346" s="20" t="s">
        <v>12</v>
      </c>
      <c r="D346" s="21" t="s">
        <v>696</v>
      </c>
      <c r="E346" s="38"/>
      <c r="F346" s="198"/>
      <c r="G346" s="203"/>
      <c r="H346" s="77"/>
      <c r="I346" s="77"/>
      <c r="J346" s="74"/>
      <c r="K346" s="74"/>
      <c r="L346" s="75"/>
      <c r="M346" s="69"/>
      <c r="N346" s="84"/>
      <c r="O346" s="71"/>
      <c r="P346" s="72"/>
      <c r="Q346" s="102"/>
      <c r="R346" s="73"/>
      <c r="S346" s="32"/>
      <c r="T346" s="103"/>
      <c r="U346" s="69"/>
      <c r="V346" s="84"/>
      <c r="W346" s="71"/>
      <c r="X346" s="71"/>
      <c r="Y346" s="103"/>
      <c r="Z346" s="199"/>
      <c r="AA346" s="32"/>
      <c r="AB346" s="103"/>
      <c r="AC346" s="105"/>
      <c r="AD346" s="32"/>
      <c r="AE346" s="103"/>
      <c r="AF346" s="69"/>
      <c r="AG346" s="84"/>
      <c r="AH346" s="71"/>
      <c r="AI346" s="71"/>
      <c r="AJ346" s="103"/>
      <c r="AK346" s="105"/>
      <c r="AL346" s="32"/>
      <c r="AM346" s="103"/>
      <c r="AN346" s="105"/>
      <c r="AO346" s="32"/>
      <c r="AP346" s="103"/>
      <c r="AQ346" s="69"/>
      <c r="AR346" s="84"/>
      <c r="AS346" s="71"/>
      <c r="AT346" s="71"/>
      <c r="AU346" s="103"/>
      <c r="AV346" s="105"/>
      <c r="AW346" s="32"/>
      <c r="AX346" s="103"/>
      <c r="AY346" s="105"/>
      <c r="AZ346" s="32"/>
      <c r="BA346" s="103"/>
      <c r="BB346" s="105"/>
      <c r="BC346" s="32"/>
      <c r="BD346" s="106"/>
      <c r="BE346" s="81" t="s">
        <v>875</v>
      </c>
      <c r="BF346" s="82" t="s">
        <v>916</v>
      </c>
      <c r="BG346" s="83" t="s">
        <v>917</v>
      </c>
      <c r="BH346" s="17" t="s">
        <v>967</v>
      </c>
      <c r="BI346" s="17" t="str">
        <f t="shared" si="5"/>
        <v>F.660</v>
      </c>
      <c r="BJ346" s="49" t="s">
        <v>967</v>
      </c>
    </row>
    <row r="347" spans="1:62" ht="45" x14ac:dyDescent="0.25">
      <c r="A347" s="19">
        <v>343</v>
      </c>
      <c r="B347" s="20" t="s">
        <v>697</v>
      </c>
      <c r="C347" s="20" t="s">
        <v>12</v>
      </c>
      <c r="D347" s="21" t="s">
        <v>698</v>
      </c>
      <c r="E347" s="38"/>
      <c r="F347" s="198"/>
      <c r="G347" s="203"/>
      <c r="H347" s="77"/>
      <c r="I347" s="77"/>
      <c r="J347" s="74"/>
      <c r="K347" s="74"/>
      <c r="L347" s="75"/>
      <c r="M347" s="69"/>
      <c r="N347" s="84"/>
      <c r="O347" s="71"/>
      <c r="P347" s="72"/>
      <c r="Q347" s="102"/>
      <c r="R347" s="73"/>
      <c r="S347" s="32"/>
      <c r="T347" s="103"/>
      <c r="U347" s="69"/>
      <c r="V347" s="84"/>
      <c r="W347" s="71"/>
      <c r="X347" s="71"/>
      <c r="Y347" s="103"/>
      <c r="Z347" s="199"/>
      <c r="AA347" s="32"/>
      <c r="AB347" s="103"/>
      <c r="AC347" s="105"/>
      <c r="AD347" s="32"/>
      <c r="AE347" s="103"/>
      <c r="AF347" s="69"/>
      <c r="AG347" s="84"/>
      <c r="AH347" s="71"/>
      <c r="AI347" s="71"/>
      <c r="AJ347" s="103"/>
      <c r="AK347" s="105"/>
      <c r="AL347" s="32"/>
      <c r="AM347" s="103"/>
      <c r="AN347" s="105"/>
      <c r="AO347" s="32"/>
      <c r="AP347" s="103"/>
      <c r="AQ347" s="69"/>
      <c r="AR347" s="84"/>
      <c r="AS347" s="71"/>
      <c r="AT347" s="71"/>
      <c r="AU347" s="103"/>
      <c r="AV347" s="105"/>
      <c r="AW347" s="32"/>
      <c r="AX347" s="103"/>
      <c r="AY347" s="105"/>
      <c r="AZ347" s="32"/>
      <c r="BA347" s="103"/>
      <c r="BB347" s="105"/>
      <c r="BC347" s="32"/>
      <c r="BD347" s="106"/>
      <c r="BE347" s="81" t="s">
        <v>875</v>
      </c>
      <c r="BF347" s="82" t="s">
        <v>916</v>
      </c>
      <c r="BG347" s="83" t="s">
        <v>917</v>
      </c>
      <c r="BH347" s="17" t="s">
        <v>967</v>
      </c>
      <c r="BI347" s="17" t="str">
        <f t="shared" si="5"/>
        <v>F.660</v>
      </c>
      <c r="BJ347" s="49" t="s">
        <v>967</v>
      </c>
    </row>
    <row r="348" spans="1:62" ht="60" x14ac:dyDescent="0.25">
      <c r="A348" s="19">
        <v>344</v>
      </c>
      <c r="B348" s="20" t="s">
        <v>699</v>
      </c>
      <c r="C348" s="20" t="s">
        <v>12</v>
      </c>
      <c r="D348" s="21" t="s">
        <v>700</v>
      </c>
      <c r="E348" s="38"/>
      <c r="F348" s="198"/>
      <c r="G348" s="203"/>
      <c r="H348" s="77"/>
      <c r="I348" s="100"/>
      <c r="J348" s="74"/>
      <c r="K348" s="74"/>
      <c r="L348" s="75"/>
      <c r="M348" s="69"/>
      <c r="N348" s="84"/>
      <c r="O348" s="71"/>
      <c r="P348" s="72"/>
      <c r="Q348" s="99"/>
      <c r="R348" s="73"/>
      <c r="S348" s="32"/>
      <c r="T348" s="103"/>
      <c r="U348" s="69"/>
      <c r="V348" s="84"/>
      <c r="W348" s="71"/>
      <c r="X348" s="100"/>
      <c r="Y348" s="101"/>
      <c r="Z348" s="199"/>
      <c r="AA348" s="32"/>
      <c r="AB348" s="103"/>
      <c r="AC348" s="105"/>
      <c r="AD348" s="32"/>
      <c r="AE348" s="103"/>
      <c r="AF348" s="69"/>
      <c r="AG348" s="84"/>
      <c r="AH348" s="71"/>
      <c r="AI348" s="100"/>
      <c r="AJ348" s="101"/>
      <c r="AK348" s="105"/>
      <c r="AL348" s="32"/>
      <c r="AM348" s="103"/>
      <c r="AN348" s="105"/>
      <c r="AO348" s="32"/>
      <c r="AP348" s="103"/>
      <c r="AQ348" s="69"/>
      <c r="AR348" s="84"/>
      <c r="AS348" s="71"/>
      <c r="AT348" s="100"/>
      <c r="AU348" s="101"/>
      <c r="AV348" s="105"/>
      <c r="AW348" s="32"/>
      <c r="AX348" s="103"/>
      <c r="AY348" s="105"/>
      <c r="AZ348" s="32"/>
      <c r="BA348" s="103"/>
      <c r="BB348" s="105"/>
      <c r="BC348" s="32"/>
      <c r="BD348" s="106"/>
      <c r="BE348" s="81" t="s">
        <v>875</v>
      </c>
      <c r="BF348" s="82" t="s">
        <v>916</v>
      </c>
      <c r="BG348" s="83" t="s">
        <v>917</v>
      </c>
      <c r="BH348" s="17" t="s">
        <v>967</v>
      </c>
      <c r="BI348" s="17" t="str">
        <f t="shared" si="5"/>
        <v>F.660</v>
      </c>
      <c r="BJ348" s="49" t="s">
        <v>967</v>
      </c>
    </row>
    <row r="349" spans="1:62" ht="60" x14ac:dyDescent="0.25">
      <c r="A349" s="19">
        <v>345</v>
      </c>
      <c r="B349" s="20" t="s">
        <v>701</v>
      </c>
      <c r="C349" s="20" t="s">
        <v>12</v>
      </c>
      <c r="D349" s="21" t="s">
        <v>702</v>
      </c>
      <c r="E349" s="38"/>
      <c r="F349" s="198"/>
      <c r="G349" s="203"/>
      <c r="H349" s="77"/>
      <c r="I349" s="77"/>
      <c r="J349" s="74"/>
      <c r="K349" s="74"/>
      <c r="L349" s="75"/>
      <c r="M349" s="69"/>
      <c r="N349" s="84"/>
      <c r="O349" s="71"/>
      <c r="P349" s="72"/>
      <c r="Q349" s="102"/>
      <c r="R349" s="73"/>
      <c r="S349" s="32"/>
      <c r="T349" s="103"/>
      <c r="U349" s="69"/>
      <c r="V349" s="84"/>
      <c r="W349" s="71"/>
      <c r="X349" s="71"/>
      <c r="Y349" s="103"/>
      <c r="Z349" s="199"/>
      <c r="AA349" s="32"/>
      <c r="AB349" s="103"/>
      <c r="AC349" s="105"/>
      <c r="AD349" s="32"/>
      <c r="AE349" s="103"/>
      <c r="AF349" s="69"/>
      <c r="AG349" s="84"/>
      <c r="AH349" s="71"/>
      <c r="AI349" s="71"/>
      <c r="AJ349" s="103"/>
      <c r="AK349" s="105"/>
      <c r="AL349" s="32"/>
      <c r="AM349" s="103"/>
      <c r="AN349" s="105"/>
      <c r="AO349" s="32"/>
      <c r="AP349" s="103"/>
      <c r="AQ349" s="69"/>
      <c r="AR349" s="84"/>
      <c r="AS349" s="71"/>
      <c r="AT349" s="71"/>
      <c r="AU349" s="103"/>
      <c r="AV349" s="105"/>
      <c r="AW349" s="32"/>
      <c r="AX349" s="103"/>
      <c r="AY349" s="105"/>
      <c r="AZ349" s="32"/>
      <c r="BA349" s="103"/>
      <c r="BB349" s="105"/>
      <c r="BC349" s="32"/>
      <c r="BD349" s="106"/>
      <c r="BE349" s="81" t="s">
        <v>875</v>
      </c>
      <c r="BF349" s="82" t="s">
        <v>916</v>
      </c>
      <c r="BG349" s="83" t="s">
        <v>917</v>
      </c>
      <c r="BH349" s="17" t="s">
        <v>967</v>
      </c>
      <c r="BI349" s="17" t="str">
        <f t="shared" si="5"/>
        <v>F.660</v>
      </c>
      <c r="BJ349" s="49" t="s">
        <v>967</v>
      </c>
    </row>
    <row r="350" spans="1:62" ht="90" x14ac:dyDescent="0.25">
      <c r="A350" s="19">
        <v>346</v>
      </c>
      <c r="B350" s="20" t="s">
        <v>703</v>
      </c>
      <c r="C350" s="20" t="s">
        <v>12</v>
      </c>
      <c r="D350" s="21" t="s">
        <v>704</v>
      </c>
      <c r="E350" s="104"/>
      <c r="F350" s="198"/>
      <c r="G350" s="203"/>
      <c r="H350" s="77"/>
      <c r="I350" s="77"/>
      <c r="J350" s="74"/>
      <c r="K350" s="74"/>
      <c r="L350" s="75"/>
      <c r="M350" s="69"/>
      <c r="N350" s="84"/>
      <c r="O350" s="71"/>
      <c r="P350" s="72"/>
      <c r="Q350" s="102"/>
      <c r="R350" s="73"/>
      <c r="S350" s="32"/>
      <c r="T350" s="103"/>
      <c r="U350" s="69"/>
      <c r="V350" s="71"/>
      <c r="W350" s="71"/>
      <c r="X350" s="71"/>
      <c r="Y350" s="103"/>
      <c r="Z350" s="199"/>
      <c r="AA350" s="32"/>
      <c r="AB350" s="103"/>
      <c r="AC350" s="105"/>
      <c r="AD350" s="32"/>
      <c r="AE350" s="103"/>
      <c r="AF350" s="69"/>
      <c r="AG350" s="71"/>
      <c r="AH350" s="71"/>
      <c r="AI350" s="71"/>
      <c r="AJ350" s="103"/>
      <c r="AK350" s="105"/>
      <c r="AL350" s="32"/>
      <c r="AM350" s="103"/>
      <c r="AN350" s="105"/>
      <c r="AO350" s="32"/>
      <c r="AP350" s="103"/>
      <c r="AQ350" s="69"/>
      <c r="AR350" s="71"/>
      <c r="AS350" s="71"/>
      <c r="AT350" s="71"/>
      <c r="AU350" s="103"/>
      <c r="AV350" s="105"/>
      <c r="AW350" s="32"/>
      <c r="AX350" s="103"/>
      <c r="AY350" s="105"/>
      <c r="AZ350" s="32"/>
      <c r="BA350" s="103"/>
      <c r="BB350" s="105"/>
      <c r="BC350" s="32"/>
      <c r="BD350" s="106"/>
      <c r="BE350" s="81" t="s">
        <v>875</v>
      </c>
      <c r="BF350" s="82" t="s">
        <v>916</v>
      </c>
      <c r="BG350" s="83" t="s">
        <v>917</v>
      </c>
      <c r="BH350" s="17" t="s">
        <v>967</v>
      </c>
      <c r="BI350" s="17" t="str">
        <f t="shared" si="5"/>
        <v>F.660</v>
      </c>
      <c r="BJ350" s="49" t="s">
        <v>967</v>
      </c>
    </row>
    <row r="351" spans="1:62" ht="60" x14ac:dyDescent="0.25">
      <c r="A351" s="19">
        <v>347</v>
      </c>
      <c r="B351" s="20" t="s">
        <v>705</v>
      </c>
      <c r="C351" s="20" t="s">
        <v>12</v>
      </c>
      <c r="D351" s="21" t="s">
        <v>706</v>
      </c>
      <c r="E351" s="38"/>
      <c r="F351" s="198"/>
      <c r="G351" s="203"/>
      <c r="H351" s="77"/>
      <c r="I351" s="77"/>
      <c r="J351" s="74"/>
      <c r="K351" s="74"/>
      <c r="L351" s="75"/>
      <c r="M351" s="69"/>
      <c r="N351" s="84"/>
      <c r="O351" s="71"/>
      <c r="P351" s="72"/>
      <c r="Q351" s="102"/>
      <c r="R351" s="73"/>
      <c r="S351" s="32"/>
      <c r="T351" s="103"/>
      <c r="U351" s="69"/>
      <c r="V351" s="84"/>
      <c r="W351" s="71"/>
      <c r="X351" s="71"/>
      <c r="Y351" s="103"/>
      <c r="Z351" s="199"/>
      <c r="AA351" s="32"/>
      <c r="AB351" s="103"/>
      <c r="AC351" s="105"/>
      <c r="AD351" s="32"/>
      <c r="AE351" s="103"/>
      <c r="AF351" s="69"/>
      <c r="AG351" s="84"/>
      <c r="AH351" s="71"/>
      <c r="AI351" s="71"/>
      <c r="AJ351" s="103"/>
      <c r="AK351" s="105"/>
      <c r="AL351" s="32"/>
      <c r="AM351" s="103"/>
      <c r="AN351" s="105"/>
      <c r="AO351" s="32"/>
      <c r="AP351" s="103"/>
      <c r="AQ351" s="69"/>
      <c r="AR351" s="84"/>
      <c r="AS351" s="71"/>
      <c r="AT351" s="71"/>
      <c r="AU351" s="103"/>
      <c r="AV351" s="105"/>
      <c r="AW351" s="32"/>
      <c r="AX351" s="103"/>
      <c r="AY351" s="105"/>
      <c r="AZ351" s="32"/>
      <c r="BA351" s="103"/>
      <c r="BB351" s="105"/>
      <c r="BC351" s="32"/>
      <c r="BD351" s="106"/>
      <c r="BE351" s="81" t="s">
        <v>875</v>
      </c>
      <c r="BF351" s="82" t="s">
        <v>916</v>
      </c>
      <c r="BG351" s="83" t="s">
        <v>917</v>
      </c>
      <c r="BH351" s="17" t="s">
        <v>967</v>
      </c>
      <c r="BI351" s="17" t="str">
        <f t="shared" si="5"/>
        <v>F.660</v>
      </c>
      <c r="BJ351" s="49" t="s">
        <v>967</v>
      </c>
    </row>
    <row r="352" spans="1:62" ht="60" x14ac:dyDescent="0.25">
      <c r="A352" s="19">
        <v>348</v>
      </c>
      <c r="B352" s="20" t="s">
        <v>707</v>
      </c>
      <c r="C352" s="20" t="s">
        <v>35</v>
      </c>
      <c r="D352" s="21" t="s">
        <v>708</v>
      </c>
      <c r="E352" s="38"/>
      <c r="F352" s="198"/>
      <c r="G352" s="203"/>
      <c r="H352" s="77"/>
      <c r="I352" s="77"/>
      <c r="J352" s="74"/>
      <c r="K352" s="74"/>
      <c r="L352" s="75"/>
      <c r="M352" s="69"/>
      <c r="N352" s="84"/>
      <c r="O352" s="71"/>
      <c r="P352" s="72"/>
      <c r="Q352" s="102"/>
      <c r="R352" s="73"/>
      <c r="S352" s="32"/>
      <c r="T352" s="103"/>
      <c r="U352" s="69"/>
      <c r="V352" s="84"/>
      <c r="W352" s="71"/>
      <c r="X352" s="71"/>
      <c r="Y352" s="103"/>
      <c r="Z352" s="199"/>
      <c r="AA352" s="32"/>
      <c r="AB352" s="103"/>
      <c r="AC352" s="105"/>
      <c r="AD352" s="32"/>
      <c r="AE352" s="103"/>
      <c r="AF352" s="69"/>
      <c r="AG352" s="84"/>
      <c r="AH352" s="71"/>
      <c r="AI352" s="71"/>
      <c r="AJ352" s="103"/>
      <c r="AK352" s="105"/>
      <c r="AL352" s="32"/>
      <c r="AM352" s="103"/>
      <c r="AN352" s="105"/>
      <c r="AO352" s="32"/>
      <c r="AP352" s="103"/>
      <c r="AQ352" s="69"/>
      <c r="AR352" s="84"/>
      <c r="AS352" s="71"/>
      <c r="AT352" s="71"/>
      <c r="AU352" s="103"/>
      <c r="AV352" s="105"/>
      <c r="AW352" s="32"/>
      <c r="AX352" s="103"/>
      <c r="AY352" s="105"/>
      <c r="AZ352" s="32"/>
      <c r="BA352" s="103"/>
      <c r="BB352" s="105"/>
      <c r="BC352" s="32"/>
      <c r="BD352" s="106"/>
      <c r="BE352" s="81" t="s">
        <v>875</v>
      </c>
      <c r="BF352" s="82" t="s">
        <v>916</v>
      </c>
      <c r="BG352" s="83" t="s">
        <v>917</v>
      </c>
      <c r="BH352" s="17" t="s">
        <v>848</v>
      </c>
      <c r="BI352" s="17" t="str">
        <f t="shared" si="5"/>
        <v>FUERA DE ALCANCE DE CS-HPT</v>
      </c>
      <c r="BJ352" s="49" t="s">
        <v>1077</v>
      </c>
    </row>
    <row r="353" spans="1:62" ht="90" x14ac:dyDescent="0.25">
      <c r="A353" s="19">
        <v>349</v>
      </c>
      <c r="B353" s="20" t="s">
        <v>709</v>
      </c>
      <c r="C353" s="20" t="s">
        <v>12</v>
      </c>
      <c r="D353" s="21" t="s">
        <v>710</v>
      </c>
      <c r="E353" s="38"/>
      <c r="F353" s="198"/>
      <c r="G353" s="207"/>
      <c r="H353" s="77"/>
      <c r="I353" s="77"/>
      <c r="J353" s="74"/>
      <c r="K353" s="74"/>
      <c r="L353" s="75"/>
      <c r="M353" s="69"/>
      <c r="N353" s="137"/>
      <c r="O353" s="71"/>
      <c r="P353" s="72"/>
      <c r="Q353" s="102"/>
      <c r="R353" s="73"/>
      <c r="S353" s="32"/>
      <c r="T353" s="103"/>
      <c r="U353" s="69"/>
      <c r="V353" s="84"/>
      <c r="W353" s="71"/>
      <c r="X353" s="71"/>
      <c r="Y353" s="103"/>
      <c r="Z353" s="199"/>
      <c r="AA353" s="32"/>
      <c r="AB353" s="103"/>
      <c r="AC353" s="105"/>
      <c r="AD353" s="32"/>
      <c r="AE353" s="103"/>
      <c r="AF353" s="69"/>
      <c r="AG353" s="84"/>
      <c r="AH353" s="71"/>
      <c r="AI353" s="71"/>
      <c r="AJ353" s="103"/>
      <c r="AK353" s="105"/>
      <c r="AL353" s="32"/>
      <c r="AM353" s="103"/>
      <c r="AN353" s="105"/>
      <c r="AO353" s="32"/>
      <c r="AP353" s="103"/>
      <c r="AQ353" s="69"/>
      <c r="AR353" s="84"/>
      <c r="AS353" s="71"/>
      <c r="AT353" s="71"/>
      <c r="AU353" s="103"/>
      <c r="AV353" s="105"/>
      <c r="AW353" s="32"/>
      <c r="AX353" s="103"/>
      <c r="AY353" s="105"/>
      <c r="AZ353" s="32"/>
      <c r="BA353" s="103"/>
      <c r="BB353" s="105"/>
      <c r="BC353" s="32"/>
      <c r="BD353" s="106"/>
      <c r="BE353" s="81" t="s">
        <v>875</v>
      </c>
      <c r="BF353" s="82" t="s">
        <v>916</v>
      </c>
      <c r="BG353" s="83" t="s">
        <v>917</v>
      </c>
      <c r="BH353" s="17" t="s">
        <v>967</v>
      </c>
      <c r="BI353" s="17" t="str">
        <f t="shared" si="5"/>
        <v>F.660</v>
      </c>
      <c r="BJ353" s="49" t="s">
        <v>967</v>
      </c>
    </row>
    <row r="354" spans="1:62" ht="45" x14ac:dyDescent="0.25">
      <c r="A354" s="19">
        <v>350</v>
      </c>
      <c r="B354" s="20" t="s">
        <v>711</v>
      </c>
      <c r="C354" s="20" t="s">
        <v>12</v>
      </c>
      <c r="D354" s="21" t="s">
        <v>712</v>
      </c>
      <c r="E354" s="38"/>
      <c r="F354" s="198"/>
      <c r="G354" s="207"/>
      <c r="H354" s="77"/>
      <c r="I354" s="100"/>
      <c r="J354" s="74"/>
      <c r="K354" s="74"/>
      <c r="L354" s="75"/>
      <c r="M354" s="69"/>
      <c r="N354" s="84"/>
      <c r="O354" s="71"/>
      <c r="P354" s="72"/>
      <c r="Q354" s="99"/>
      <c r="R354" s="73"/>
      <c r="S354" s="32"/>
      <c r="T354" s="103"/>
      <c r="U354" s="69"/>
      <c r="V354" s="84"/>
      <c r="W354" s="71"/>
      <c r="X354" s="100"/>
      <c r="Y354" s="101"/>
      <c r="Z354" s="199"/>
      <c r="AA354" s="32"/>
      <c r="AB354" s="103"/>
      <c r="AC354" s="105"/>
      <c r="AD354" s="32"/>
      <c r="AE354" s="103"/>
      <c r="AF354" s="69"/>
      <c r="AG354" s="84"/>
      <c r="AH354" s="71"/>
      <c r="AI354" s="100"/>
      <c r="AJ354" s="101"/>
      <c r="AK354" s="105"/>
      <c r="AL354" s="32"/>
      <c r="AM354" s="103"/>
      <c r="AN354" s="105"/>
      <c r="AO354" s="32"/>
      <c r="AP354" s="103"/>
      <c r="AQ354" s="69"/>
      <c r="AR354" s="84"/>
      <c r="AS354" s="71"/>
      <c r="AT354" s="100"/>
      <c r="AU354" s="101"/>
      <c r="AV354" s="105"/>
      <c r="AW354" s="32"/>
      <c r="AX354" s="103"/>
      <c r="AY354" s="105"/>
      <c r="AZ354" s="32"/>
      <c r="BA354" s="103"/>
      <c r="BB354" s="105"/>
      <c r="BC354" s="32"/>
      <c r="BD354" s="106"/>
      <c r="BE354" s="81" t="s">
        <v>875</v>
      </c>
      <c r="BF354" s="82" t="s">
        <v>916</v>
      </c>
      <c r="BG354" s="83" t="s">
        <v>917</v>
      </c>
      <c r="BH354" s="17" t="s">
        <v>967</v>
      </c>
      <c r="BI354" s="17" t="str">
        <f t="shared" si="5"/>
        <v>F.660</v>
      </c>
      <c r="BJ354" s="49" t="s">
        <v>967</v>
      </c>
    </row>
    <row r="355" spans="1:62" ht="105" x14ac:dyDescent="0.25">
      <c r="A355" s="19">
        <v>351</v>
      </c>
      <c r="B355" s="20" t="s">
        <v>713</v>
      </c>
      <c r="C355" s="20" t="s">
        <v>12</v>
      </c>
      <c r="D355" s="21" t="s">
        <v>714</v>
      </c>
      <c r="E355" s="38"/>
      <c r="F355" s="198"/>
      <c r="G355" s="207"/>
      <c r="H355" s="77"/>
      <c r="I355" s="100"/>
      <c r="J355" s="74"/>
      <c r="K355" s="74"/>
      <c r="L355" s="75"/>
      <c r="M355" s="69"/>
      <c r="N355" s="84"/>
      <c r="O355" s="71"/>
      <c r="P355" s="72"/>
      <c r="Q355" s="99"/>
      <c r="R355" s="73"/>
      <c r="S355" s="32"/>
      <c r="T355" s="103"/>
      <c r="U355" s="69"/>
      <c r="V355" s="84"/>
      <c r="W355" s="71"/>
      <c r="X355" s="100"/>
      <c r="Y355" s="101"/>
      <c r="Z355" s="199"/>
      <c r="AA355" s="32"/>
      <c r="AB355" s="103"/>
      <c r="AC355" s="105"/>
      <c r="AD355" s="32"/>
      <c r="AE355" s="103"/>
      <c r="AF355" s="69"/>
      <c r="AG355" s="84"/>
      <c r="AH355" s="71"/>
      <c r="AI355" s="100"/>
      <c r="AJ355" s="101"/>
      <c r="AK355" s="105"/>
      <c r="AL355" s="32"/>
      <c r="AM355" s="103"/>
      <c r="AN355" s="105"/>
      <c r="AO355" s="32"/>
      <c r="AP355" s="103"/>
      <c r="AQ355" s="69"/>
      <c r="AR355" s="84"/>
      <c r="AS355" s="71"/>
      <c r="AT355" s="100"/>
      <c r="AU355" s="101"/>
      <c r="AV355" s="105"/>
      <c r="AW355" s="32"/>
      <c r="AX355" s="103"/>
      <c r="AY355" s="105"/>
      <c r="AZ355" s="32"/>
      <c r="BA355" s="103"/>
      <c r="BB355" s="105"/>
      <c r="BC355" s="32"/>
      <c r="BD355" s="106"/>
      <c r="BE355" s="81" t="s">
        <v>875</v>
      </c>
      <c r="BF355" s="82" t="s">
        <v>916</v>
      </c>
      <c r="BG355" s="83" t="s">
        <v>917</v>
      </c>
      <c r="BH355" s="17" t="s">
        <v>967</v>
      </c>
      <c r="BI355" s="17" t="str">
        <f t="shared" si="5"/>
        <v>F.660</v>
      </c>
      <c r="BJ355" s="49" t="s">
        <v>967</v>
      </c>
    </row>
    <row r="356" spans="1:62" ht="75" x14ac:dyDescent="0.25">
      <c r="A356" s="19">
        <v>352</v>
      </c>
      <c r="B356" s="20" t="s">
        <v>715</v>
      </c>
      <c r="C356" s="20" t="s">
        <v>12</v>
      </c>
      <c r="D356" s="21" t="s">
        <v>716</v>
      </c>
      <c r="E356" s="38"/>
      <c r="F356" s="198"/>
      <c r="G356" s="207"/>
      <c r="H356" s="77"/>
      <c r="I356" s="100"/>
      <c r="J356" s="74"/>
      <c r="K356" s="74"/>
      <c r="L356" s="75"/>
      <c r="M356" s="69"/>
      <c r="N356" s="84"/>
      <c r="O356" s="71"/>
      <c r="P356" s="72"/>
      <c r="Q356" s="99"/>
      <c r="R356" s="73"/>
      <c r="S356" s="32"/>
      <c r="T356" s="103"/>
      <c r="U356" s="69"/>
      <c r="V356" s="84"/>
      <c r="W356" s="71"/>
      <c r="X356" s="100"/>
      <c r="Y356" s="101"/>
      <c r="Z356" s="199"/>
      <c r="AA356" s="32"/>
      <c r="AB356" s="103"/>
      <c r="AC356" s="105"/>
      <c r="AD356" s="32"/>
      <c r="AE356" s="103"/>
      <c r="AF356" s="69"/>
      <c r="AG356" s="84"/>
      <c r="AH356" s="71"/>
      <c r="AI356" s="100"/>
      <c r="AJ356" s="101"/>
      <c r="AK356" s="105"/>
      <c r="AL356" s="32"/>
      <c r="AM356" s="103"/>
      <c r="AN356" s="105"/>
      <c r="AO356" s="32"/>
      <c r="AP356" s="103"/>
      <c r="AQ356" s="69"/>
      <c r="AR356" s="84"/>
      <c r="AS356" s="71"/>
      <c r="AT356" s="100"/>
      <c r="AU356" s="101"/>
      <c r="AV356" s="105"/>
      <c r="AW356" s="32"/>
      <c r="AX356" s="103"/>
      <c r="AY356" s="105"/>
      <c r="AZ356" s="32"/>
      <c r="BA356" s="103"/>
      <c r="BB356" s="105"/>
      <c r="BC356" s="32"/>
      <c r="BD356" s="106"/>
      <c r="BE356" s="81" t="s">
        <v>875</v>
      </c>
      <c r="BF356" s="82" t="s">
        <v>916</v>
      </c>
      <c r="BG356" s="83" t="s">
        <v>917</v>
      </c>
      <c r="BH356" s="17" t="s">
        <v>967</v>
      </c>
      <c r="BI356" s="17" t="str">
        <f t="shared" si="5"/>
        <v>F.660</v>
      </c>
      <c r="BJ356" s="49" t="s">
        <v>967</v>
      </c>
    </row>
    <row r="357" spans="1:62" ht="195" x14ac:dyDescent="0.25">
      <c r="A357" s="19">
        <v>353</v>
      </c>
      <c r="B357" s="20" t="s">
        <v>717</v>
      </c>
      <c r="C357" s="20" t="s">
        <v>12</v>
      </c>
      <c r="D357" s="21" t="s">
        <v>718</v>
      </c>
      <c r="E357" s="38"/>
      <c r="F357" s="198"/>
      <c r="G357" s="207"/>
      <c r="H357" s="77"/>
      <c r="I357" s="100"/>
      <c r="J357" s="74"/>
      <c r="K357" s="74"/>
      <c r="L357" s="75"/>
      <c r="M357" s="69"/>
      <c r="N357" s="84"/>
      <c r="O357" s="71"/>
      <c r="P357" s="72"/>
      <c r="Q357" s="99"/>
      <c r="R357" s="73"/>
      <c r="S357" s="32"/>
      <c r="T357" s="103"/>
      <c r="U357" s="69"/>
      <c r="V357" s="84"/>
      <c r="W357" s="71"/>
      <c r="X357" s="100"/>
      <c r="Y357" s="101"/>
      <c r="Z357" s="199"/>
      <c r="AA357" s="32"/>
      <c r="AB357" s="103"/>
      <c r="AC357" s="105"/>
      <c r="AD357" s="32"/>
      <c r="AE357" s="103"/>
      <c r="AF357" s="69"/>
      <c r="AG357" s="84"/>
      <c r="AH357" s="71"/>
      <c r="AI357" s="100"/>
      <c r="AJ357" s="101"/>
      <c r="AK357" s="105"/>
      <c r="AL357" s="32"/>
      <c r="AM357" s="103"/>
      <c r="AN357" s="105"/>
      <c r="AO357" s="32"/>
      <c r="AP357" s="103"/>
      <c r="AQ357" s="69"/>
      <c r="AR357" s="84"/>
      <c r="AS357" s="71"/>
      <c r="AT357" s="100"/>
      <c r="AU357" s="101"/>
      <c r="AV357" s="105"/>
      <c r="AW357" s="32"/>
      <c r="AX357" s="103"/>
      <c r="AY357" s="105"/>
      <c r="AZ357" s="32"/>
      <c r="BA357" s="103"/>
      <c r="BB357" s="105"/>
      <c r="BC357" s="32"/>
      <c r="BD357" s="106"/>
      <c r="BE357" s="81" t="s">
        <v>875</v>
      </c>
      <c r="BF357" s="82" t="s">
        <v>916</v>
      </c>
      <c r="BG357" s="83" t="s">
        <v>917</v>
      </c>
      <c r="BH357" s="17" t="s">
        <v>831</v>
      </c>
      <c r="BI357" s="17" t="str">
        <f t="shared" si="5"/>
        <v>NO CS.HPT</v>
      </c>
      <c r="BJ357" s="191" t="s">
        <v>967</v>
      </c>
    </row>
    <row r="358" spans="1:62" ht="75" x14ac:dyDescent="0.25">
      <c r="A358" s="19">
        <v>354</v>
      </c>
      <c r="B358" s="20" t="s">
        <v>719</v>
      </c>
      <c r="C358" s="20" t="s">
        <v>12</v>
      </c>
      <c r="D358" s="21" t="s">
        <v>720</v>
      </c>
      <c r="E358" s="38"/>
      <c r="F358" s="198"/>
      <c r="G358" s="207"/>
      <c r="H358" s="198"/>
      <c r="I358" s="117"/>
      <c r="J358" s="74"/>
      <c r="K358" s="74"/>
      <c r="L358" s="75"/>
      <c r="M358" s="69"/>
      <c r="N358" s="84"/>
      <c r="O358" s="71"/>
      <c r="P358" s="72"/>
      <c r="Q358" s="99"/>
      <c r="R358" s="73"/>
      <c r="S358" s="32"/>
      <c r="T358" s="103"/>
      <c r="U358" s="69"/>
      <c r="V358" s="84"/>
      <c r="W358" s="71"/>
      <c r="X358" s="100"/>
      <c r="Y358" s="101"/>
      <c r="Z358" s="199"/>
      <c r="AA358" s="32"/>
      <c r="AB358" s="103"/>
      <c r="AC358" s="105"/>
      <c r="AD358" s="32"/>
      <c r="AE358" s="103"/>
      <c r="AF358" s="69"/>
      <c r="AG358" s="84"/>
      <c r="AH358" s="71"/>
      <c r="AI358" s="100"/>
      <c r="AJ358" s="101"/>
      <c r="AK358" s="105"/>
      <c r="AL358" s="32"/>
      <c r="AM358" s="103"/>
      <c r="AN358" s="105"/>
      <c r="AO358" s="32"/>
      <c r="AP358" s="103"/>
      <c r="AQ358" s="69"/>
      <c r="AR358" s="84"/>
      <c r="AS358" s="71"/>
      <c r="AT358" s="100"/>
      <c r="AU358" s="101"/>
      <c r="AV358" s="105"/>
      <c r="AW358" s="32"/>
      <c r="AX358" s="103"/>
      <c r="AY358" s="105"/>
      <c r="AZ358" s="32"/>
      <c r="BA358" s="103"/>
      <c r="BB358" s="105"/>
      <c r="BC358" s="32"/>
      <c r="BD358" s="106"/>
      <c r="BE358" s="81" t="s">
        <v>875</v>
      </c>
      <c r="BF358" s="82" t="s">
        <v>916</v>
      </c>
      <c r="BG358" s="83" t="s">
        <v>917</v>
      </c>
      <c r="BH358" s="17" t="s">
        <v>973</v>
      </c>
      <c r="BI358" s="17" t="str">
        <f t="shared" si="5"/>
        <v>F.670</v>
      </c>
      <c r="BJ358" s="49" t="s">
        <v>973</v>
      </c>
    </row>
    <row r="359" spans="1:62" ht="147" customHeight="1" x14ac:dyDescent="0.25">
      <c r="A359" s="19">
        <v>355</v>
      </c>
      <c r="B359" s="20" t="s">
        <v>721</v>
      </c>
      <c r="C359" s="20" t="s">
        <v>12</v>
      </c>
      <c r="D359" s="21" t="s">
        <v>722</v>
      </c>
      <c r="E359" s="38"/>
      <c r="F359" s="198"/>
      <c r="G359" s="203"/>
      <c r="H359" s="198"/>
      <c r="I359" s="117"/>
      <c r="J359" s="74"/>
      <c r="K359" s="74"/>
      <c r="L359" s="75"/>
      <c r="M359" s="69"/>
      <c r="N359" s="84"/>
      <c r="O359" s="71"/>
      <c r="P359" s="72"/>
      <c r="Q359" s="99"/>
      <c r="R359" s="73"/>
      <c r="S359" s="32"/>
      <c r="T359" s="103"/>
      <c r="U359" s="69"/>
      <c r="V359" s="84"/>
      <c r="W359" s="71"/>
      <c r="X359" s="100"/>
      <c r="Y359" s="101"/>
      <c r="Z359" s="199"/>
      <c r="AA359" s="32"/>
      <c r="AB359" s="103"/>
      <c r="AC359" s="105"/>
      <c r="AD359" s="32"/>
      <c r="AE359" s="103"/>
      <c r="AF359" s="69"/>
      <c r="AG359" s="84"/>
      <c r="AH359" s="71"/>
      <c r="AI359" s="100"/>
      <c r="AJ359" s="101"/>
      <c r="AK359" s="105"/>
      <c r="AL359" s="32"/>
      <c r="AM359" s="103"/>
      <c r="AN359" s="105"/>
      <c r="AO359" s="32"/>
      <c r="AP359" s="103"/>
      <c r="AQ359" s="69"/>
      <c r="AR359" s="84"/>
      <c r="AS359" s="71"/>
      <c r="AT359" s="100"/>
      <c r="AU359" s="101"/>
      <c r="AV359" s="105"/>
      <c r="AW359" s="32"/>
      <c r="AX359" s="103"/>
      <c r="AY359" s="105"/>
      <c r="AZ359" s="32"/>
      <c r="BA359" s="103"/>
      <c r="BB359" s="105"/>
      <c r="BC359" s="32"/>
      <c r="BD359" s="106"/>
      <c r="BE359" s="81" t="s">
        <v>875</v>
      </c>
      <c r="BF359" s="82" t="s">
        <v>916</v>
      </c>
      <c r="BG359" s="83" t="s">
        <v>917</v>
      </c>
      <c r="BH359" s="17" t="s">
        <v>973</v>
      </c>
      <c r="BI359" s="17" t="str">
        <f t="shared" si="5"/>
        <v>F.670</v>
      </c>
      <c r="BJ359" s="49" t="s">
        <v>973</v>
      </c>
    </row>
    <row r="360" spans="1:62" ht="60" x14ac:dyDescent="0.25">
      <c r="A360" s="19">
        <v>356</v>
      </c>
      <c r="B360" s="20" t="s">
        <v>723</v>
      </c>
      <c r="C360" s="20" t="s">
        <v>12</v>
      </c>
      <c r="D360" s="21" t="s">
        <v>724</v>
      </c>
      <c r="E360" s="38"/>
      <c r="F360" s="198"/>
      <c r="G360" s="203"/>
      <c r="H360" s="198"/>
      <c r="I360" s="117"/>
      <c r="J360" s="74"/>
      <c r="K360" s="74"/>
      <c r="L360" s="75"/>
      <c r="M360" s="69"/>
      <c r="N360" s="84"/>
      <c r="O360" s="71"/>
      <c r="P360" s="72"/>
      <c r="Q360" s="99"/>
      <c r="R360" s="73"/>
      <c r="S360" s="32"/>
      <c r="T360" s="103"/>
      <c r="U360" s="69"/>
      <c r="V360" s="84"/>
      <c r="W360" s="71"/>
      <c r="X360" s="100"/>
      <c r="Y360" s="101"/>
      <c r="Z360" s="199"/>
      <c r="AA360" s="32"/>
      <c r="AB360" s="103"/>
      <c r="AC360" s="105"/>
      <c r="AD360" s="32"/>
      <c r="AE360" s="103"/>
      <c r="AF360" s="69"/>
      <c r="AG360" s="84"/>
      <c r="AH360" s="71"/>
      <c r="AI360" s="100"/>
      <c r="AJ360" s="101"/>
      <c r="AK360" s="105"/>
      <c r="AL360" s="32"/>
      <c r="AM360" s="103"/>
      <c r="AN360" s="105"/>
      <c r="AO360" s="32"/>
      <c r="AP360" s="103"/>
      <c r="AQ360" s="69"/>
      <c r="AR360" s="84"/>
      <c r="AS360" s="71"/>
      <c r="AT360" s="100"/>
      <c r="AU360" s="101"/>
      <c r="AV360" s="105"/>
      <c r="AW360" s="32"/>
      <c r="AX360" s="103"/>
      <c r="AY360" s="105"/>
      <c r="AZ360" s="32"/>
      <c r="BA360" s="103"/>
      <c r="BB360" s="105"/>
      <c r="BC360" s="32"/>
      <c r="BD360" s="106"/>
      <c r="BE360" s="81" t="s">
        <v>875</v>
      </c>
      <c r="BF360" s="82" t="s">
        <v>916</v>
      </c>
      <c r="BG360" s="83" t="s">
        <v>917</v>
      </c>
      <c r="BH360" s="17" t="s">
        <v>973</v>
      </c>
      <c r="BI360" s="17" t="str">
        <f t="shared" si="5"/>
        <v>F.670</v>
      </c>
      <c r="BJ360" s="49" t="s">
        <v>973</v>
      </c>
    </row>
    <row r="361" spans="1:62" ht="30" x14ac:dyDescent="0.25">
      <c r="A361" s="19">
        <v>357</v>
      </c>
      <c r="B361" s="20" t="s">
        <v>725</v>
      </c>
      <c r="C361" s="20" t="s">
        <v>35</v>
      </c>
      <c r="D361" s="21" t="s">
        <v>726</v>
      </c>
      <c r="E361" s="38"/>
      <c r="F361" s="198"/>
      <c r="G361" s="203"/>
      <c r="H361" s="198"/>
      <c r="I361" s="204"/>
      <c r="J361" s="74"/>
      <c r="K361" s="74"/>
      <c r="L361" s="75"/>
      <c r="M361" s="69"/>
      <c r="N361" s="84"/>
      <c r="O361" s="71"/>
      <c r="P361" s="72"/>
      <c r="Q361" s="102"/>
      <c r="R361" s="73"/>
      <c r="S361" s="32"/>
      <c r="T361" s="103"/>
      <c r="U361" s="69"/>
      <c r="V361" s="84"/>
      <c r="W361" s="71"/>
      <c r="X361" s="71"/>
      <c r="Y361" s="103"/>
      <c r="Z361" s="199"/>
      <c r="AA361" s="32"/>
      <c r="AB361" s="103"/>
      <c r="AC361" s="105"/>
      <c r="AD361" s="32"/>
      <c r="AE361" s="103"/>
      <c r="AF361" s="69"/>
      <c r="AG361" s="84"/>
      <c r="AH361" s="71"/>
      <c r="AI361" s="71"/>
      <c r="AJ361" s="103"/>
      <c r="AK361" s="105"/>
      <c r="AL361" s="32"/>
      <c r="AM361" s="103"/>
      <c r="AN361" s="105"/>
      <c r="AO361" s="32"/>
      <c r="AP361" s="103"/>
      <c r="AQ361" s="69"/>
      <c r="AR361" s="84"/>
      <c r="AS361" s="71"/>
      <c r="AT361" s="71"/>
      <c r="AU361" s="103"/>
      <c r="AV361" s="105"/>
      <c r="AW361" s="32"/>
      <c r="AX361" s="103"/>
      <c r="AY361" s="105"/>
      <c r="AZ361" s="32"/>
      <c r="BA361" s="103"/>
      <c r="BB361" s="105"/>
      <c r="BC361" s="32"/>
      <c r="BD361" s="106"/>
      <c r="BE361" s="81" t="s">
        <v>875</v>
      </c>
      <c r="BF361" s="82" t="s">
        <v>916</v>
      </c>
      <c r="BG361" s="83" t="s">
        <v>917</v>
      </c>
      <c r="BH361" s="17" t="s">
        <v>973</v>
      </c>
      <c r="BI361" s="17" t="str">
        <f t="shared" si="5"/>
        <v>F.670</v>
      </c>
      <c r="BJ361" s="49" t="s">
        <v>973</v>
      </c>
    </row>
    <row r="362" spans="1:62" ht="75" x14ac:dyDescent="0.25">
      <c r="A362" s="19">
        <v>358</v>
      </c>
      <c r="B362" s="20" t="s">
        <v>727</v>
      </c>
      <c r="C362" s="20" t="s">
        <v>35</v>
      </c>
      <c r="D362" s="21" t="s">
        <v>728</v>
      </c>
      <c r="E362" s="38"/>
      <c r="F362" s="198"/>
      <c r="G362" s="203"/>
      <c r="H362" s="198"/>
      <c r="I362" s="204"/>
      <c r="J362" s="74"/>
      <c r="K362" s="74"/>
      <c r="L362" s="75"/>
      <c r="M362" s="69"/>
      <c r="N362" s="84"/>
      <c r="O362" s="71"/>
      <c r="P362" s="72"/>
      <c r="Q362" s="102"/>
      <c r="R362" s="73"/>
      <c r="S362" s="32"/>
      <c r="T362" s="103"/>
      <c r="U362" s="69"/>
      <c r="V362" s="84"/>
      <c r="W362" s="71"/>
      <c r="X362" s="71"/>
      <c r="Y362" s="103"/>
      <c r="Z362" s="199"/>
      <c r="AA362" s="32"/>
      <c r="AB362" s="103"/>
      <c r="AC362" s="105"/>
      <c r="AD362" s="32"/>
      <c r="AE362" s="103"/>
      <c r="AF362" s="69"/>
      <c r="AG362" s="84"/>
      <c r="AH362" s="71"/>
      <c r="AI362" s="71"/>
      <c r="AJ362" s="103"/>
      <c r="AK362" s="105"/>
      <c r="AL362" s="32"/>
      <c r="AM362" s="103"/>
      <c r="AN362" s="105"/>
      <c r="AO362" s="32"/>
      <c r="AP362" s="103"/>
      <c r="AQ362" s="69"/>
      <c r="AR362" s="84"/>
      <c r="AS362" s="71"/>
      <c r="AT362" s="71"/>
      <c r="AU362" s="103"/>
      <c r="AV362" s="105"/>
      <c r="AW362" s="32"/>
      <c r="AX362" s="103"/>
      <c r="AY362" s="105"/>
      <c r="AZ362" s="32"/>
      <c r="BA362" s="103"/>
      <c r="BB362" s="105"/>
      <c r="BC362" s="32"/>
      <c r="BD362" s="106"/>
      <c r="BE362" s="81" t="s">
        <v>875</v>
      </c>
      <c r="BF362" s="82" t="s">
        <v>916</v>
      </c>
      <c r="BG362" s="83" t="s">
        <v>917</v>
      </c>
      <c r="BH362" s="17" t="s">
        <v>973</v>
      </c>
      <c r="BI362" s="17" t="str">
        <f t="shared" si="5"/>
        <v>F.670</v>
      </c>
      <c r="BJ362" s="49" t="s">
        <v>973</v>
      </c>
    </row>
    <row r="363" spans="1:62" ht="60" x14ac:dyDescent="0.25">
      <c r="A363" s="19">
        <v>359</v>
      </c>
      <c r="B363" s="20" t="s">
        <v>729</v>
      </c>
      <c r="C363" s="20" t="s">
        <v>35</v>
      </c>
      <c r="D363" s="21" t="s">
        <v>923</v>
      </c>
      <c r="E363" s="38"/>
      <c r="F363" s="198"/>
      <c r="G363" s="210"/>
      <c r="H363" s="211"/>
      <c r="I363" s="212"/>
      <c r="J363" s="74"/>
      <c r="K363" s="74"/>
      <c r="L363" s="75"/>
      <c r="M363" s="69"/>
      <c r="N363" s="84"/>
      <c r="O363" s="71"/>
      <c r="P363" s="72"/>
      <c r="Q363" s="102"/>
      <c r="R363" s="73"/>
      <c r="S363" s="32"/>
      <c r="T363" s="103"/>
      <c r="U363" s="69"/>
      <c r="V363" s="84"/>
      <c r="W363" s="71"/>
      <c r="X363" s="71"/>
      <c r="Y363" s="103"/>
      <c r="Z363" s="199"/>
      <c r="AA363" s="32"/>
      <c r="AB363" s="103"/>
      <c r="AC363" s="105"/>
      <c r="AD363" s="32"/>
      <c r="AE363" s="103"/>
      <c r="AF363" s="69"/>
      <c r="AG363" s="84"/>
      <c r="AH363" s="71"/>
      <c r="AI363" s="71"/>
      <c r="AJ363" s="103"/>
      <c r="AK363" s="105"/>
      <c r="AL363" s="32"/>
      <c r="AM363" s="103"/>
      <c r="AN363" s="105"/>
      <c r="AO363" s="32"/>
      <c r="AP363" s="103"/>
      <c r="AQ363" s="69"/>
      <c r="AR363" s="84"/>
      <c r="AS363" s="71"/>
      <c r="AT363" s="71"/>
      <c r="AU363" s="103"/>
      <c r="AV363" s="105"/>
      <c r="AW363" s="32"/>
      <c r="AX363" s="103"/>
      <c r="AY363" s="105"/>
      <c r="AZ363" s="32"/>
      <c r="BA363" s="103"/>
      <c r="BB363" s="105"/>
      <c r="BC363" s="32"/>
      <c r="BD363" s="106"/>
      <c r="BE363" s="81" t="s">
        <v>875</v>
      </c>
      <c r="BF363" s="82" t="s">
        <v>916</v>
      </c>
      <c r="BG363" s="83" t="s">
        <v>917</v>
      </c>
      <c r="BH363" s="17" t="s">
        <v>974</v>
      </c>
      <c r="BI363" s="17" t="str">
        <f t="shared" si="5"/>
        <v>F.680</v>
      </c>
      <c r="BJ363" s="49" t="s">
        <v>974</v>
      </c>
    </row>
    <row r="364" spans="1:62" ht="45" x14ac:dyDescent="0.25">
      <c r="A364" s="19">
        <v>360</v>
      </c>
      <c r="B364" s="20" t="s">
        <v>731</v>
      </c>
      <c r="C364" s="20" t="s">
        <v>12</v>
      </c>
      <c r="D364" s="21" t="s">
        <v>732</v>
      </c>
      <c r="E364" s="38"/>
      <c r="F364" s="198"/>
      <c r="G364" s="211"/>
      <c r="H364" s="211"/>
      <c r="I364" s="212"/>
      <c r="J364" s="74"/>
      <c r="K364" s="74"/>
      <c r="L364" s="75"/>
      <c r="M364" s="69"/>
      <c r="N364" s="84"/>
      <c r="O364" s="71"/>
      <c r="P364" s="72"/>
      <c r="Q364" s="102"/>
      <c r="R364" s="73"/>
      <c r="S364" s="32"/>
      <c r="T364" s="103"/>
      <c r="U364" s="69"/>
      <c r="V364" s="71"/>
      <c r="W364" s="71"/>
      <c r="X364" s="71"/>
      <c r="Y364" s="103"/>
      <c r="Z364" s="199"/>
      <c r="AA364" s="32"/>
      <c r="AB364" s="103"/>
      <c r="AC364" s="105"/>
      <c r="AD364" s="32"/>
      <c r="AE364" s="103"/>
      <c r="AF364" s="69"/>
      <c r="AG364" s="71"/>
      <c r="AH364" s="71"/>
      <c r="AI364" s="71"/>
      <c r="AJ364" s="103"/>
      <c r="AK364" s="105"/>
      <c r="AL364" s="32"/>
      <c r="AM364" s="103"/>
      <c r="AN364" s="105"/>
      <c r="AO364" s="32"/>
      <c r="AP364" s="103"/>
      <c r="AQ364" s="69"/>
      <c r="AR364" s="71"/>
      <c r="AS364" s="71"/>
      <c r="AT364" s="71"/>
      <c r="AU364" s="103"/>
      <c r="AV364" s="105"/>
      <c r="AW364" s="32"/>
      <c r="AX364" s="103"/>
      <c r="AY364" s="105"/>
      <c r="AZ364" s="32"/>
      <c r="BA364" s="103"/>
      <c r="BB364" s="105"/>
      <c r="BC364" s="32"/>
      <c r="BD364" s="106"/>
      <c r="BE364" s="81" t="s">
        <v>875</v>
      </c>
      <c r="BF364" s="82" t="s">
        <v>916</v>
      </c>
      <c r="BG364" s="83" t="s">
        <v>917</v>
      </c>
      <c r="BH364" s="17" t="s">
        <v>974</v>
      </c>
      <c r="BI364" s="17" t="str">
        <f t="shared" si="5"/>
        <v>F.680</v>
      </c>
      <c r="BJ364" s="49" t="s">
        <v>974</v>
      </c>
    </row>
    <row r="365" spans="1:62" ht="75" x14ac:dyDescent="0.25">
      <c r="A365" s="19">
        <v>361</v>
      </c>
      <c r="B365" s="20" t="s">
        <v>733</v>
      </c>
      <c r="C365" s="20" t="s">
        <v>12</v>
      </c>
      <c r="D365" s="21" t="s">
        <v>734</v>
      </c>
      <c r="E365" s="38"/>
      <c r="F365" s="198"/>
      <c r="G365" s="211"/>
      <c r="H365" s="211"/>
      <c r="I365" s="212"/>
      <c r="J365" s="74"/>
      <c r="K365" s="74"/>
      <c r="L365" s="75"/>
      <c r="M365" s="69"/>
      <c r="N365" s="84"/>
      <c r="O365" s="71"/>
      <c r="P365" s="72"/>
      <c r="Q365" s="102"/>
      <c r="R365" s="73"/>
      <c r="S365" s="32"/>
      <c r="T365" s="103"/>
      <c r="U365" s="69"/>
      <c r="V365" s="84"/>
      <c r="W365" s="71"/>
      <c r="X365" s="71"/>
      <c r="Y365" s="103"/>
      <c r="Z365" s="199"/>
      <c r="AA365" s="32"/>
      <c r="AB365" s="103"/>
      <c r="AC365" s="105"/>
      <c r="AD365" s="32"/>
      <c r="AE365" s="103"/>
      <c r="AF365" s="69"/>
      <c r="AG365" s="84"/>
      <c r="AH365" s="71"/>
      <c r="AI365" s="71"/>
      <c r="AJ365" s="103"/>
      <c r="AK365" s="105"/>
      <c r="AL365" s="32"/>
      <c r="AM365" s="103"/>
      <c r="AN365" s="105"/>
      <c r="AO365" s="32"/>
      <c r="AP365" s="103"/>
      <c r="AQ365" s="69"/>
      <c r="AR365" s="84"/>
      <c r="AS365" s="71"/>
      <c r="AT365" s="71"/>
      <c r="AU365" s="103"/>
      <c r="AV365" s="105"/>
      <c r="AW365" s="32"/>
      <c r="AX365" s="103"/>
      <c r="AY365" s="105"/>
      <c r="AZ365" s="32"/>
      <c r="BA365" s="103"/>
      <c r="BB365" s="105"/>
      <c r="BC365" s="32"/>
      <c r="BD365" s="106"/>
      <c r="BE365" s="81" t="s">
        <v>875</v>
      </c>
      <c r="BF365" s="82" t="s">
        <v>916</v>
      </c>
      <c r="BG365" s="83" t="s">
        <v>917</v>
      </c>
      <c r="BH365" s="17" t="s">
        <v>974</v>
      </c>
      <c r="BI365" s="17" t="str">
        <f t="shared" si="5"/>
        <v>F.680</v>
      </c>
      <c r="BJ365" s="49" t="s">
        <v>974</v>
      </c>
    </row>
    <row r="366" spans="1:62" ht="43.5" customHeight="1" x14ac:dyDescent="0.25">
      <c r="A366" s="19">
        <v>362</v>
      </c>
      <c r="B366" s="20" t="s">
        <v>735</v>
      </c>
      <c r="C366" s="20" t="s">
        <v>35</v>
      </c>
      <c r="D366" s="21" t="s">
        <v>736</v>
      </c>
      <c r="E366" s="38"/>
      <c r="F366" s="198"/>
      <c r="G366" s="211"/>
      <c r="H366" s="211"/>
      <c r="I366" s="212"/>
      <c r="J366" s="74"/>
      <c r="K366" s="74"/>
      <c r="L366" s="75"/>
      <c r="M366" s="69"/>
      <c r="N366" s="84"/>
      <c r="O366" s="71"/>
      <c r="P366" s="72"/>
      <c r="Q366" s="102"/>
      <c r="R366" s="73"/>
      <c r="S366" s="32"/>
      <c r="T366" s="103"/>
      <c r="U366" s="69"/>
      <c r="V366" s="71"/>
      <c r="W366" s="71"/>
      <c r="X366" s="71"/>
      <c r="Y366" s="103"/>
      <c r="Z366" s="199"/>
      <c r="AA366" s="32"/>
      <c r="AB366" s="103"/>
      <c r="AC366" s="105"/>
      <c r="AD366" s="32"/>
      <c r="AE366" s="103"/>
      <c r="AF366" s="69"/>
      <c r="AG366" s="71"/>
      <c r="AH366" s="71"/>
      <c r="AI366" s="71"/>
      <c r="AJ366" s="103"/>
      <c r="AK366" s="105"/>
      <c r="AL366" s="32"/>
      <c r="AM366" s="103"/>
      <c r="AN366" s="105"/>
      <c r="AO366" s="32"/>
      <c r="AP366" s="103"/>
      <c r="AQ366" s="69"/>
      <c r="AR366" s="71"/>
      <c r="AS366" s="71"/>
      <c r="AT366" s="71"/>
      <c r="AU366" s="103"/>
      <c r="AV366" s="105"/>
      <c r="AW366" s="32"/>
      <c r="AX366" s="103"/>
      <c r="AY366" s="105"/>
      <c r="AZ366" s="32"/>
      <c r="BA366" s="103"/>
      <c r="BB366" s="105"/>
      <c r="BC366" s="32"/>
      <c r="BD366" s="106"/>
      <c r="BE366" s="81" t="s">
        <v>875</v>
      </c>
      <c r="BF366" s="82" t="s">
        <v>916</v>
      </c>
      <c r="BG366" s="83" t="s">
        <v>917</v>
      </c>
      <c r="BH366" s="17" t="s">
        <v>974</v>
      </c>
      <c r="BI366" s="17" t="str">
        <f t="shared" si="5"/>
        <v>F.680</v>
      </c>
      <c r="BJ366" s="49" t="s">
        <v>974</v>
      </c>
    </row>
    <row r="367" spans="1:62" ht="60" x14ac:dyDescent="0.25">
      <c r="A367" s="19">
        <v>363</v>
      </c>
      <c r="B367" s="20" t="s">
        <v>737</v>
      </c>
      <c r="C367" s="20" t="s">
        <v>12</v>
      </c>
      <c r="D367" s="21" t="s">
        <v>738</v>
      </c>
      <c r="E367" s="38"/>
      <c r="F367" s="198"/>
      <c r="G367" s="210"/>
      <c r="H367" s="211"/>
      <c r="I367" s="212"/>
      <c r="J367" s="74"/>
      <c r="K367" s="74"/>
      <c r="L367" s="75"/>
      <c r="M367" s="69"/>
      <c r="N367" s="84"/>
      <c r="O367" s="71"/>
      <c r="P367" s="72"/>
      <c r="Q367" s="102"/>
      <c r="R367" s="73"/>
      <c r="S367" s="32"/>
      <c r="T367" s="75"/>
      <c r="U367" s="69"/>
      <c r="V367" s="84"/>
      <c r="W367" s="71"/>
      <c r="X367" s="138"/>
      <c r="Y367" s="103"/>
      <c r="Z367" s="199"/>
      <c r="AA367" s="32"/>
      <c r="AB367" s="103"/>
      <c r="AC367" s="105"/>
      <c r="AD367" s="32"/>
      <c r="AE367" s="103"/>
      <c r="AF367" s="69"/>
      <c r="AG367" s="71"/>
      <c r="AH367" s="71"/>
      <c r="AI367" s="71"/>
      <c r="AJ367" s="103"/>
      <c r="AK367" s="105"/>
      <c r="AL367" s="32"/>
      <c r="AM367" s="103"/>
      <c r="AN367" s="105"/>
      <c r="AO367" s="32"/>
      <c r="AP367" s="103"/>
      <c r="AQ367" s="69"/>
      <c r="AR367" s="71"/>
      <c r="AS367" s="71"/>
      <c r="AT367" s="71"/>
      <c r="AU367" s="103"/>
      <c r="AV367" s="105"/>
      <c r="AW367" s="32"/>
      <c r="AX367" s="103"/>
      <c r="AY367" s="105"/>
      <c r="AZ367" s="32"/>
      <c r="BA367" s="103"/>
      <c r="BB367" s="105"/>
      <c r="BC367" s="32"/>
      <c r="BD367" s="106"/>
      <c r="BE367" s="81" t="s">
        <v>875</v>
      </c>
      <c r="BF367" s="82" t="s">
        <v>916</v>
      </c>
      <c r="BG367" s="83" t="s">
        <v>917</v>
      </c>
      <c r="BH367" s="17" t="s">
        <v>975</v>
      </c>
      <c r="BI367" s="17" t="str">
        <f t="shared" si="5"/>
        <v>F.690</v>
      </c>
      <c r="BJ367" s="49" t="s">
        <v>975</v>
      </c>
    </row>
    <row r="368" spans="1:62" ht="218.25" customHeight="1" x14ac:dyDescent="0.25">
      <c r="A368" s="19">
        <v>364</v>
      </c>
      <c r="B368" s="20" t="s">
        <v>739</v>
      </c>
      <c r="C368" s="20" t="s">
        <v>12</v>
      </c>
      <c r="D368" s="21" t="s">
        <v>740</v>
      </c>
      <c r="E368" s="38"/>
      <c r="F368" s="198"/>
      <c r="G368" s="211"/>
      <c r="H368" s="211"/>
      <c r="I368" s="212"/>
      <c r="J368" s="74"/>
      <c r="K368" s="74"/>
      <c r="L368" s="75"/>
      <c r="M368" s="69"/>
      <c r="N368" s="84"/>
      <c r="O368" s="71"/>
      <c r="P368" s="72"/>
      <c r="Q368" s="102"/>
      <c r="R368" s="73"/>
      <c r="S368" s="32"/>
      <c r="T368" s="103"/>
      <c r="U368" s="69"/>
      <c r="V368" s="97"/>
      <c r="W368" s="71"/>
      <c r="X368" s="71"/>
      <c r="Y368" s="103"/>
      <c r="Z368" s="199"/>
      <c r="AA368" s="32"/>
      <c r="AB368" s="103"/>
      <c r="AC368" s="105"/>
      <c r="AD368" s="32"/>
      <c r="AE368" s="103"/>
      <c r="AF368" s="69"/>
      <c r="AG368" s="97"/>
      <c r="AH368" s="71"/>
      <c r="AI368" s="71"/>
      <c r="AJ368" s="103"/>
      <c r="AK368" s="105"/>
      <c r="AL368" s="32"/>
      <c r="AM368" s="103"/>
      <c r="AN368" s="105"/>
      <c r="AO368" s="32"/>
      <c r="AP368" s="103"/>
      <c r="AQ368" s="69"/>
      <c r="AR368" s="97"/>
      <c r="AS368" s="71"/>
      <c r="AT368" s="71"/>
      <c r="AU368" s="103"/>
      <c r="AV368" s="105"/>
      <c r="AW368" s="32"/>
      <c r="AX368" s="103"/>
      <c r="AY368" s="105"/>
      <c r="AZ368" s="32"/>
      <c r="BA368" s="103"/>
      <c r="BB368" s="105"/>
      <c r="BC368" s="32"/>
      <c r="BD368" s="106"/>
      <c r="BE368" s="81" t="s">
        <v>875</v>
      </c>
      <c r="BF368" s="82" t="s">
        <v>916</v>
      </c>
      <c r="BG368" s="83" t="s">
        <v>917</v>
      </c>
      <c r="BH368" s="17" t="s">
        <v>975</v>
      </c>
      <c r="BI368" s="17" t="str">
        <f t="shared" si="5"/>
        <v>F.690</v>
      </c>
      <c r="BJ368" s="49" t="s">
        <v>975</v>
      </c>
    </row>
    <row r="369" spans="1:62" ht="225" x14ac:dyDescent="0.25">
      <c r="A369" s="19">
        <v>365</v>
      </c>
      <c r="B369" s="20" t="s">
        <v>741</v>
      </c>
      <c r="C369" s="20" t="s">
        <v>12</v>
      </c>
      <c r="D369" s="21" t="s">
        <v>742</v>
      </c>
      <c r="E369" s="38"/>
      <c r="F369" s="198"/>
      <c r="G369" s="206"/>
      <c r="H369" s="206"/>
      <c r="I369" s="206"/>
      <c r="J369" s="74"/>
      <c r="K369" s="74"/>
      <c r="L369" s="75"/>
      <c r="M369" s="69"/>
      <c r="N369" s="84"/>
      <c r="O369" s="71"/>
      <c r="P369" s="72"/>
      <c r="Q369" s="102"/>
      <c r="R369" s="73"/>
      <c r="S369" s="32"/>
      <c r="T369" s="103"/>
      <c r="U369" s="69"/>
      <c r="V369" s="71"/>
      <c r="W369" s="71"/>
      <c r="X369" s="71"/>
      <c r="Y369" s="103"/>
      <c r="Z369" s="199"/>
      <c r="AA369" s="32"/>
      <c r="AB369" s="103"/>
      <c r="AC369" s="105"/>
      <c r="AD369" s="32"/>
      <c r="AE369" s="103"/>
      <c r="AF369" s="69"/>
      <c r="AG369" s="71"/>
      <c r="AH369" s="71"/>
      <c r="AI369" s="71"/>
      <c r="AJ369" s="103"/>
      <c r="AK369" s="105"/>
      <c r="AL369" s="32"/>
      <c r="AM369" s="103"/>
      <c r="AN369" s="105"/>
      <c r="AO369" s="32"/>
      <c r="AP369" s="103"/>
      <c r="AQ369" s="69"/>
      <c r="AR369" s="71"/>
      <c r="AS369" s="71"/>
      <c r="AT369" s="71"/>
      <c r="AU369" s="103"/>
      <c r="AV369" s="105"/>
      <c r="AW369" s="32"/>
      <c r="AX369" s="103"/>
      <c r="AY369" s="105"/>
      <c r="AZ369" s="32"/>
      <c r="BA369" s="103"/>
      <c r="BB369" s="105"/>
      <c r="BC369" s="32"/>
      <c r="BD369" s="106"/>
      <c r="BE369" s="81" t="s">
        <v>875</v>
      </c>
      <c r="BF369" s="82" t="s">
        <v>916</v>
      </c>
      <c r="BG369" s="83" t="s">
        <v>917</v>
      </c>
      <c r="BH369" s="17" t="s">
        <v>848</v>
      </c>
      <c r="BI369" s="17" t="str">
        <f t="shared" si="5"/>
        <v>FUERA DE ALCANCE DE CS-HPT</v>
      </c>
      <c r="BJ369" s="49" t="s">
        <v>1077</v>
      </c>
    </row>
    <row r="370" spans="1:62" ht="60" x14ac:dyDescent="0.25">
      <c r="A370" s="19">
        <v>366</v>
      </c>
      <c r="B370" s="20" t="s">
        <v>743</v>
      </c>
      <c r="C370" s="20" t="s">
        <v>35</v>
      </c>
      <c r="D370" s="21" t="s">
        <v>744</v>
      </c>
      <c r="E370" s="38"/>
      <c r="F370" s="198"/>
      <c r="G370" s="206"/>
      <c r="H370" s="206"/>
      <c r="I370" s="206"/>
      <c r="J370" s="74"/>
      <c r="K370" s="74"/>
      <c r="L370" s="75"/>
      <c r="M370" s="69"/>
      <c r="N370" s="84"/>
      <c r="O370" s="71"/>
      <c r="P370" s="72"/>
      <c r="Q370" s="102"/>
      <c r="R370" s="73"/>
      <c r="S370" s="32"/>
      <c r="T370" s="75"/>
      <c r="U370" s="69"/>
      <c r="V370" s="84"/>
      <c r="W370" s="71"/>
      <c r="X370" s="138"/>
      <c r="Y370" s="103"/>
      <c r="Z370" s="199"/>
      <c r="AA370" s="32"/>
      <c r="AB370" s="103"/>
      <c r="AC370" s="105"/>
      <c r="AD370" s="32"/>
      <c r="AE370" s="103"/>
      <c r="AF370" s="69"/>
      <c r="AG370" s="84"/>
      <c r="AH370" s="71"/>
      <c r="AI370" s="71"/>
      <c r="AJ370" s="103"/>
      <c r="AK370" s="105"/>
      <c r="AL370" s="32"/>
      <c r="AM370" s="103"/>
      <c r="AN370" s="105"/>
      <c r="AO370" s="32"/>
      <c r="AP370" s="103"/>
      <c r="AQ370" s="69"/>
      <c r="AR370" s="84"/>
      <c r="AS370" s="71"/>
      <c r="AT370" s="71"/>
      <c r="AU370" s="103"/>
      <c r="AV370" s="105"/>
      <c r="AW370" s="32"/>
      <c r="AX370" s="103"/>
      <c r="AY370" s="105"/>
      <c r="AZ370" s="32"/>
      <c r="BA370" s="103"/>
      <c r="BB370" s="105"/>
      <c r="BC370" s="32"/>
      <c r="BD370" s="106"/>
      <c r="BE370" s="81" t="s">
        <v>875</v>
      </c>
      <c r="BF370" s="82" t="s">
        <v>916</v>
      </c>
      <c r="BG370" s="83" t="s">
        <v>917</v>
      </c>
      <c r="BH370" s="17" t="s">
        <v>975</v>
      </c>
      <c r="BI370" s="17" t="str">
        <f t="shared" si="5"/>
        <v>F.690</v>
      </c>
      <c r="BJ370" s="17" t="s">
        <v>975</v>
      </c>
    </row>
    <row r="371" spans="1:62" ht="150" x14ac:dyDescent="0.25">
      <c r="A371" s="19">
        <v>367</v>
      </c>
      <c r="B371" s="20" t="s">
        <v>745</v>
      </c>
      <c r="C371" s="20" t="s">
        <v>12</v>
      </c>
      <c r="D371" s="21" t="s">
        <v>746</v>
      </c>
      <c r="E371" s="38"/>
      <c r="F371" s="198"/>
      <c r="G371" s="206"/>
      <c r="H371" s="206"/>
      <c r="I371" s="206"/>
      <c r="J371" s="74"/>
      <c r="K371" s="74"/>
      <c r="L371" s="75"/>
      <c r="M371" s="69"/>
      <c r="N371" s="84"/>
      <c r="O371" s="71"/>
      <c r="P371" s="72"/>
      <c r="Q371" s="102"/>
      <c r="R371" s="73"/>
      <c r="S371" s="32"/>
      <c r="T371" s="75"/>
      <c r="U371" s="69"/>
      <c r="V371" s="71"/>
      <c r="W371" s="71"/>
      <c r="X371" s="138"/>
      <c r="Y371" s="103"/>
      <c r="Z371" s="199"/>
      <c r="AA371" s="32" t="s">
        <v>924</v>
      </c>
      <c r="AB371" s="103"/>
      <c r="AC371" s="105"/>
      <c r="AD371" s="32"/>
      <c r="AE371" s="103"/>
      <c r="AF371" s="69"/>
      <c r="AG371" s="71"/>
      <c r="AH371" s="71"/>
      <c r="AI371" s="71"/>
      <c r="AJ371" s="103"/>
      <c r="AK371" s="105"/>
      <c r="AL371" s="32"/>
      <c r="AM371" s="103"/>
      <c r="AN371" s="105"/>
      <c r="AO371" s="32"/>
      <c r="AP371" s="103"/>
      <c r="AQ371" s="69"/>
      <c r="AR371" s="71"/>
      <c r="AS371" s="71"/>
      <c r="AT371" s="71"/>
      <c r="AU371" s="103"/>
      <c r="AV371" s="105"/>
      <c r="AW371" s="32"/>
      <c r="AX371" s="103"/>
      <c r="AY371" s="105"/>
      <c r="AZ371" s="32"/>
      <c r="BA371" s="103"/>
      <c r="BB371" s="105"/>
      <c r="BC371" s="32"/>
      <c r="BD371" s="106"/>
      <c r="BE371" s="81" t="s">
        <v>875</v>
      </c>
      <c r="BF371" s="82" t="s">
        <v>916</v>
      </c>
      <c r="BG371" s="83" t="s">
        <v>917</v>
      </c>
      <c r="BH371" s="17" t="s">
        <v>975</v>
      </c>
      <c r="BI371" s="17" t="str">
        <f t="shared" si="5"/>
        <v>F.690</v>
      </c>
      <c r="BJ371" s="49" t="s">
        <v>975</v>
      </c>
    </row>
    <row r="372" spans="1:62" ht="120" x14ac:dyDescent="0.25">
      <c r="A372" s="19">
        <v>368</v>
      </c>
      <c r="B372" s="20" t="s">
        <v>747</v>
      </c>
      <c r="C372" s="20" t="s">
        <v>12</v>
      </c>
      <c r="D372" s="21" t="s">
        <v>748</v>
      </c>
      <c r="E372" s="38"/>
      <c r="F372" s="198"/>
      <c r="G372" s="206"/>
      <c r="H372" s="206"/>
      <c r="I372" s="206"/>
      <c r="J372" s="74"/>
      <c r="K372" s="74"/>
      <c r="L372" s="75"/>
      <c r="M372" s="69"/>
      <c r="N372" s="84"/>
      <c r="O372" s="71"/>
      <c r="P372" s="72"/>
      <c r="Q372" s="102"/>
      <c r="R372" s="73"/>
      <c r="S372" s="32"/>
      <c r="T372" s="75"/>
      <c r="U372" s="69"/>
      <c r="V372" s="84"/>
      <c r="W372" s="71"/>
      <c r="X372" s="138"/>
      <c r="Y372" s="103"/>
      <c r="Z372" s="199"/>
      <c r="AA372" s="32" t="s">
        <v>924</v>
      </c>
      <c r="AB372" s="103"/>
      <c r="AC372" s="105"/>
      <c r="AD372" s="32"/>
      <c r="AE372" s="103"/>
      <c r="AF372" s="69"/>
      <c r="AG372" s="84"/>
      <c r="AH372" s="71"/>
      <c r="AI372" s="71"/>
      <c r="AJ372" s="103"/>
      <c r="AK372" s="105"/>
      <c r="AL372" s="32"/>
      <c r="AM372" s="103"/>
      <c r="AN372" s="105"/>
      <c r="AO372" s="32"/>
      <c r="AP372" s="103"/>
      <c r="AQ372" s="69"/>
      <c r="AR372" s="84"/>
      <c r="AS372" s="71"/>
      <c r="AT372" s="71"/>
      <c r="AU372" s="103"/>
      <c r="AV372" s="105"/>
      <c r="AW372" s="32"/>
      <c r="AX372" s="103"/>
      <c r="AY372" s="105"/>
      <c r="AZ372" s="32"/>
      <c r="BA372" s="103"/>
      <c r="BB372" s="105"/>
      <c r="BC372" s="32"/>
      <c r="BD372" s="106"/>
      <c r="BE372" s="81" t="s">
        <v>875</v>
      </c>
      <c r="BF372" s="82" t="s">
        <v>916</v>
      </c>
      <c r="BG372" s="83" t="s">
        <v>917</v>
      </c>
      <c r="BH372" s="17" t="s">
        <v>975</v>
      </c>
      <c r="BI372" s="17" t="str">
        <f t="shared" si="5"/>
        <v>F.690</v>
      </c>
      <c r="BJ372" s="49" t="s">
        <v>975</v>
      </c>
    </row>
    <row r="373" spans="1:62" ht="45" x14ac:dyDescent="0.25">
      <c r="A373" s="19">
        <v>369</v>
      </c>
      <c r="B373" s="20" t="s">
        <v>749</v>
      </c>
      <c r="C373" s="20" t="s">
        <v>12</v>
      </c>
      <c r="D373" s="21" t="s">
        <v>750</v>
      </c>
      <c r="E373" s="38"/>
      <c r="F373" s="198"/>
      <c r="G373" s="206"/>
      <c r="H373" s="206"/>
      <c r="I373" s="206"/>
      <c r="J373" s="74"/>
      <c r="K373" s="74"/>
      <c r="L373" s="75"/>
      <c r="M373" s="69"/>
      <c r="N373" s="84"/>
      <c r="O373" s="71"/>
      <c r="P373" s="72"/>
      <c r="Q373" s="99"/>
      <c r="R373" s="73"/>
      <c r="S373" s="32"/>
      <c r="T373" s="103"/>
      <c r="U373" s="69"/>
      <c r="V373" s="71"/>
      <c r="W373" s="71"/>
      <c r="X373" s="100"/>
      <c r="Y373" s="101"/>
      <c r="Z373" s="199"/>
      <c r="AA373" s="32"/>
      <c r="AB373" s="103"/>
      <c r="AC373" s="105"/>
      <c r="AD373" s="32"/>
      <c r="AE373" s="103"/>
      <c r="AF373" s="69"/>
      <c r="AG373" s="71"/>
      <c r="AH373" s="71"/>
      <c r="AI373" s="100"/>
      <c r="AJ373" s="101"/>
      <c r="AK373" s="105"/>
      <c r="AL373" s="32"/>
      <c r="AM373" s="103"/>
      <c r="AN373" s="105"/>
      <c r="AO373" s="32"/>
      <c r="AP373" s="103"/>
      <c r="AQ373" s="69"/>
      <c r="AR373" s="71"/>
      <c r="AS373" s="71"/>
      <c r="AT373" s="100"/>
      <c r="AU373" s="101"/>
      <c r="AV373" s="105"/>
      <c r="AW373" s="32"/>
      <c r="AX373" s="103"/>
      <c r="AY373" s="105"/>
      <c r="AZ373" s="32"/>
      <c r="BA373" s="103"/>
      <c r="BB373" s="105"/>
      <c r="BC373" s="32"/>
      <c r="BD373" s="106"/>
      <c r="BE373" s="81" t="s">
        <v>875</v>
      </c>
      <c r="BF373" s="82" t="s">
        <v>916</v>
      </c>
      <c r="BG373" s="83" t="s">
        <v>917</v>
      </c>
      <c r="BH373" s="17" t="s">
        <v>848</v>
      </c>
      <c r="BI373" s="17" t="str">
        <f t="shared" si="5"/>
        <v>FUERA DE ALCANCE DE CS-HPT</v>
      </c>
      <c r="BJ373" s="49" t="s">
        <v>1077</v>
      </c>
    </row>
    <row r="374" spans="1:62" ht="45" x14ac:dyDescent="0.25">
      <c r="A374" s="19">
        <v>370</v>
      </c>
      <c r="B374" s="20" t="s">
        <v>751</v>
      </c>
      <c r="C374" s="20" t="s">
        <v>12</v>
      </c>
      <c r="D374" s="21" t="s">
        <v>752</v>
      </c>
      <c r="E374" s="38"/>
      <c r="F374" s="198"/>
      <c r="G374" s="206"/>
      <c r="H374" s="206"/>
      <c r="I374" s="206"/>
      <c r="J374" s="74"/>
      <c r="K374" s="74"/>
      <c r="L374" s="75"/>
      <c r="M374" s="69"/>
      <c r="N374" s="84"/>
      <c r="O374" s="71"/>
      <c r="P374" s="72"/>
      <c r="Q374" s="102"/>
      <c r="R374" s="73"/>
      <c r="S374" s="32"/>
      <c r="T374" s="103"/>
      <c r="U374" s="69"/>
      <c r="V374" s="71"/>
      <c r="W374" s="71"/>
      <c r="X374" s="71"/>
      <c r="Y374" s="103"/>
      <c r="Z374" s="199"/>
      <c r="AA374" s="32"/>
      <c r="AB374" s="103"/>
      <c r="AC374" s="105"/>
      <c r="AD374" s="32"/>
      <c r="AE374" s="103"/>
      <c r="AF374" s="69"/>
      <c r="AG374" s="71"/>
      <c r="AH374" s="71"/>
      <c r="AI374" s="71"/>
      <c r="AJ374" s="103"/>
      <c r="AK374" s="105"/>
      <c r="AL374" s="32"/>
      <c r="AM374" s="103"/>
      <c r="AN374" s="105"/>
      <c r="AO374" s="32"/>
      <c r="AP374" s="103"/>
      <c r="AQ374" s="69"/>
      <c r="AR374" s="71"/>
      <c r="AS374" s="71"/>
      <c r="AT374" s="71"/>
      <c r="AU374" s="103"/>
      <c r="AV374" s="105"/>
      <c r="AW374" s="32"/>
      <c r="AX374" s="103"/>
      <c r="AY374" s="105"/>
      <c r="AZ374" s="32"/>
      <c r="BA374" s="103"/>
      <c r="BB374" s="105"/>
      <c r="BC374" s="32"/>
      <c r="BD374" s="106"/>
      <c r="BE374" s="81" t="s">
        <v>875</v>
      </c>
      <c r="BF374" s="82" t="s">
        <v>916</v>
      </c>
      <c r="BG374" s="83" t="s">
        <v>917</v>
      </c>
      <c r="BH374" s="17" t="s">
        <v>848</v>
      </c>
      <c r="BI374" s="17" t="str">
        <f t="shared" si="5"/>
        <v>FUERA DE ALCANCE DE CS-HPT</v>
      </c>
      <c r="BJ374" s="49" t="s">
        <v>1077</v>
      </c>
    </row>
    <row r="375" spans="1:62" ht="263.25" customHeight="1" x14ac:dyDescent="0.25">
      <c r="A375" s="19">
        <v>371</v>
      </c>
      <c r="B375" s="20" t="s">
        <v>753</v>
      </c>
      <c r="C375" s="20" t="s">
        <v>12</v>
      </c>
      <c r="D375" s="21" t="s">
        <v>754</v>
      </c>
      <c r="E375" s="38"/>
      <c r="F375" s="198"/>
      <c r="G375" s="206"/>
      <c r="H375" s="206"/>
      <c r="I375" s="206"/>
      <c r="J375" s="74"/>
      <c r="K375" s="74"/>
      <c r="L375" s="75"/>
      <c r="M375" s="69"/>
      <c r="N375" s="84"/>
      <c r="O375" s="71"/>
      <c r="P375" s="72"/>
      <c r="Q375" s="102"/>
      <c r="R375" s="73"/>
      <c r="S375" s="32"/>
      <c r="T375" s="75"/>
      <c r="U375" s="69"/>
      <c r="V375" s="71"/>
      <c r="W375" s="71"/>
      <c r="X375" s="138"/>
      <c r="Y375" s="103"/>
      <c r="Z375" s="199"/>
      <c r="AA375" s="32" t="s">
        <v>924</v>
      </c>
      <c r="AB375" s="103"/>
      <c r="AC375" s="105"/>
      <c r="AD375" s="32"/>
      <c r="AE375" s="103"/>
      <c r="AF375" s="69"/>
      <c r="AG375" s="71"/>
      <c r="AH375" s="71"/>
      <c r="AI375" s="71"/>
      <c r="AJ375" s="103"/>
      <c r="AK375" s="105"/>
      <c r="AL375" s="32"/>
      <c r="AM375" s="103"/>
      <c r="AN375" s="105"/>
      <c r="AO375" s="32"/>
      <c r="AP375" s="103"/>
      <c r="AQ375" s="69"/>
      <c r="AR375" s="71"/>
      <c r="AS375" s="71"/>
      <c r="AT375" s="71"/>
      <c r="AU375" s="103"/>
      <c r="AV375" s="105"/>
      <c r="AW375" s="32"/>
      <c r="AX375" s="103"/>
      <c r="AY375" s="105"/>
      <c r="AZ375" s="32"/>
      <c r="BA375" s="103"/>
      <c r="BB375" s="105"/>
      <c r="BC375" s="32"/>
      <c r="BD375" s="106"/>
      <c r="BE375" s="81" t="s">
        <v>875</v>
      </c>
      <c r="BF375" s="82" t="s">
        <v>916</v>
      </c>
      <c r="BG375" s="83" t="s">
        <v>917</v>
      </c>
      <c r="BH375" s="17" t="s">
        <v>975</v>
      </c>
      <c r="BI375" s="17" t="str">
        <f t="shared" si="5"/>
        <v>F.690</v>
      </c>
      <c r="BJ375" s="49" t="s">
        <v>975</v>
      </c>
    </row>
    <row r="376" spans="1:62" ht="105" x14ac:dyDescent="0.25">
      <c r="A376" s="19">
        <v>372</v>
      </c>
      <c r="B376" s="20" t="s">
        <v>755</v>
      </c>
      <c r="C376" s="20" t="s">
        <v>12</v>
      </c>
      <c r="D376" s="21" t="s">
        <v>756</v>
      </c>
      <c r="E376" s="38"/>
      <c r="F376" s="198"/>
      <c r="G376" s="206"/>
      <c r="H376" s="206"/>
      <c r="I376" s="206"/>
      <c r="J376" s="74"/>
      <c r="K376" s="74"/>
      <c r="L376" s="75"/>
      <c r="M376" s="69"/>
      <c r="N376" s="84"/>
      <c r="O376" s="71"/>
      <c r="P376" s="72"/>
      <c r="Q376" s="102"/>
      <c r="R376" s="73"/>
      <c r="S376" s="32"/>
      <c r="T376" s="75"/>
      <c r="U376" s="69"/>
      <c r="V376" s="71"/>
      <c r="W376" s="71"/>
      <c r="X376" s="138"/>
      <c r="Y376" s="103"/>
      <c r="Z376" s="199"/>
      <c r="AA376" s="32" t="s">
        <v>924</v>
      </c>
      <c r="AB376" s="103"/>
      <c r="AC376" s="105"/>
      <c r="AD376" s="32"/>
      <c r="AE376" s="103"/>
      <c r="AF376" s="69"/>
      <c r="AG376" s="71"/>
      <c r="AH376" s="71"/>
      <c r="AI376" s="71"/>
      <c r="AJ376" s="103"/>
      <c r="AK376" s="105"/>
      <c r="AL376" s="32"/>
      <c r="AM376" s="103"/>
      <c r="AN376" s="105"/>
      <c r="AO376" s="32"/>
      <c r="AP376" s="103"/>
      <c r="AQ376" s="69"/>
      <c r="AR376" s="71"/>
      <c r="AS376" s="71"/>
      <c r="AT376" s="71"/>
      <c r="AU376" s="103"/>
      <c r="AV376" s="105"/>
      <c r="AW376" s="32"/>
      <c r="AX376" s="103"/>
      <c r="AY376" s="105"/>
      <c r="AZ376" s="32"/>
      <c r="BA376" s="103"/>
      <c r="BB376" s="105"/>
      <c r="BC376" s="32"/>
      <c r="BD376" s="106"/>
      <c r="BE376" s="81" t="s">
        <v>875</v>
      </c>
      <c r="BF376" s="82" t="s">
        <v>916</v>
      </c>
      <c r="BG376" s="83" t="s">
        <v>917</v>
      </c>
      <c r="BH376" s="17" t="s">
        <v>975</v>
      </c>
      <c r="BI376" s="17" t="str">
        <f t="shared" si="5"/>
        <v>F.690</v>
      </c>
      <c r="BJ376" s="49" t="s">
        <v>975</v>
      </c>
    </row>
    <row r="377" spans="1:62" ht="90" x14ac:dyDescent="0.25">
      <c r="A377" s="19">
        <v>373</v>
      </c>
      <c r="B377" s="20" t="s">
        <v>757</v>
      </c>
      <c r="C377" s="20" t="s">
        <v>35</v>
      </c>
      <c r="D377" s="21" t="s">
        <v>758</v>
      </c>
      <c r="E377" s="38"/>
      <c r="F377" s="198"/>
      <c r="G377" s="206"/>
      <c r="H377" s="206"/>
      <c r="I377" s="206"/>
      <c r="J377" s="74"/>
      <c r="K377" s="74"/>
      <c r="L377" s="75"/>
      <c r="M377" s="69"/>
      <c r="N377" s="84"/>
      <c r="O377" s="71"/>
      <c r="P377" s="72"/>
      <c r="Q377" s="102"/>
      <c r="R377" s="73"/>
      <c r="S377" s="32"/>
      <c r="T377" s="103"/>
      <c r="U377" s="69"/>
      <c r="V377" s="71"/>
      <c r="W377" s="71"/>
      <c r="X377" s="71"/>
      <c r="Y377" s="103"/>
      <c r="Z377" s="199"/>
      <c r="AA377" s="32"/>
      <c r="AB377" s="103"/>
      <c r="AC377" s="105"/>
      <c r="AD377" s="32"/>
      <c r="AE377" s="103"/>
      <c r="AF377" s="69"/>
      <c r="AG377" s="71"/>
      <c r="AH377" s="71"/>
      <c r="AI377" s="71"/>
      <c r="AJ377" s="103"/>
      <c r="AK377" s="105"/>
      <c r="AL377" s="32"/>
      <c r="AM377" s="103"/>
      <c r="AN377" s="105"/>
      <c r="AO377" s="32"/>
      <c r="AP377" s="103"/>
      <c r="AQ377" s="69"/>
      <c r="AR377" s="71"/>
      <c r="AS377" s="71"/>
      <c r="AT377" s="71"/>
      <c r="AU377" s="103"/>
      <c r="AV377" s="105"/>
      <c r="AW377" s="32"/>
      <c r="AX377" s="103"/>
      <c r="AY377" s="105"/>
      <c r="AZ377" s="32"/>
      <c r="BA377" s="103"/>
      <c r="BB377" s="105"/>
      <c r="BC377" s="32"/>
      <c r="BD377" s="106"/>
      <c r="BE377" s="81" t="s">
        <v>875</v>
      </c>
      <c r="BF377" s="82" t="s">
        <v>916</v>
      </c>
      <c r="BG377" s="83" t="s">
        <v>917</v>
      </c>
      <c r="BH377" s="17" t="s">
        <v>848</v>
      </c>
      <c r="BI377" s="17" t="str">
        <f t="shared" si="5"/>
        <v>FUERA DE ALCANCE DE CS-HPT</v>
      </c>
      <c r="BJ377" s="49" t="s">
        <v>1077</v>
      </c>
    </row>
    <row r="378" spans="1:62" ht="165" x14ac:dyDescent="0.25">
      <c r="A378" s="19">
        <v>374</v>
      </c>
      <c r="B378" s="20" t="s">
        <v>759</v>
      </c>
      <c r="C378" s="20" t="s">
        <v>12</v>
      </c>
      <c r="D378" s="21" t="s">
        <v>760</v>
      </c>
      <c r="E378" s="38"/>
      <c r="F378" s="198"/>
      <c r="G378" s="206"/>
      <c r="H378" s="206"/>
      <c r="I378" s="206"/>
      <c r="J378" s="74"/>
      <c r="K378" s="74"/>
      <c r="L378" s="75"/>
      <c r="M378" s="69"/>
      <c r="N378" s="84"/>
      <c r="O378" s="71"/>
      <c r="P378" s="72"/>
      <c r="Q378" s="102"/>
      <c r="R378" s="73"/>
      <c r="S378" s="74"/>
      <c r="T378" s="75"/>
      <c r="U378" s="69"/>
      <c r="V378" s="84"/>
      <c r="W378" s="71"/>
      <c r="X378" s="138"/>
      <c r="Y378" s="103"/>
      <c r="Z378" s="199"/>
      <c r="AA378" s="32" t="s">
        <v>924</v>
      </c>
      <c r="AB378" s="103"/>
      <c r="AC378" s="105"/>
      <c r="AD378" s="32"/>
      <c r="AE378" s="103"/>
      <c r="AF378" s="69"/>
      <c r="AG378" s="71"/>
      <c r="AH378" s="71"/>
      <c r="AI378" s="71"/>
      <c r="AJ378" s="103"/>
      <c r="AK378" s="105"/>
      <c r="AL378" s="32"/>
      <c r="AM378" s="103"/>
      <c r="AN378" s="105"/>
      <c r="AO378" s="32"/>
      <c r="AP378" s="103"/>
      <c r="AQ378" s="69"/>
      <c r="AR378" s="71"/>
      <c r="AS378" s="71"/>
      <c r="AT378" s="71"/>
      <c r="AU378" s="103"/>
      <c r="AV378" s="105"/>
      <c r="AW378" s="32"/>
      <c r="AX378" s="103"/>
      <c r="AY378" s="105"/>
      <c r="AZ378" s="32"/>
      <c r="BA378" s="103"/>
      <c r="BB378" s="105"/>
      <c r="BC378" s="32"/>
      <c r="BD378" s="106"/>
      <c r="BE378" s="81" t="s">
        <v>875</v>
      </c>
      <c r="BF378" s="82" t="s">
        <v>916</v>
      </c>
      <c r="BG378" s="83" t="s">
        <v>917</v>
      </c>
      <c r="BH378" s="17" t="s">
        <v>975</v>
      </c>
      <c r="BI378" s="17" t="str">
        <f t="shared" si="5"/>
        <v>F.690</v>
      </c>
      <c r="BJ378" s="49" t="s">
        <v>975</v>
      </c>
    </row>
    <row r="379" spans="1:62" ht="45" x14ac:dyDescent="0.25">
      <c r="A379" s="19">
        <v>375</v>
      </c>
      <c r="B379" s="20" t="s">
        <v>761</v>
      </c>
      <c r="C379" s="20" t="s">
        <v>12</v>
      </c>
      <c r="D379" s="21" t="s">
        <v>762</v>
      </c>
      <c r="E379" s="38"/>
      <c r="F379" s="198"/>
      <c r="G379" s="206"/>
      <c r="H379" s="206"/>
      <c r="I379" s="206"/>
      <c r="J379" s="74"/>
      <c r="K379" s="74"/>
      <c r="L379" s="75"/>
      <c r="M379" s="69"/>
      <c r="N379" s="84"/>
      <c r="O379" s="71"/>
      <c r="P379" s="72"/>
      <c r="Q379" s="102"/>
      <c r="R379" s="73"/>
      <c r="S379" s="32"/>
      <c r="T379" s="103"/>
      <c r="U379" s="69"/>
      <c r="V379" s="97"/>
      <c r="W379" s="71"/>
      <c r="X379" s="139"/>
      <c r="Y379" s="140"/>
      <c r="Z379" s="199"/>
      <c r="AA379" s="32"/>
      <c r="AB379" s="103"/>
      <c r="AC379" s="105"/>
      <c r="AD379" s="32"/>
      <c r="AE379" s="103"/>
      <c r="AF379" s="69"/>
      <c r="AG379" s="97"/>
      <c r="AH379" s="71"/>
      <c r="AI379" s="139"/>
      <c r="AJ379" s="140"/>
      <c r="AK379" s="105"/>
      <c r="AL379" s="32"/>
      <c r="AM379" s="103"/>
      <c r="AN379" s="105"/>
      <c r="AO379" s="32"/>
      <c r="AP379" s="103"/>
      <c r="AQ379" s="69"/>
      <c r="AR379" s="97"/>
      <c r="AS379" s="71"/>
      <c r="AT379" s="139"/>
      <c r="AU379" s="140"/>
      <c r="AV379" s="105"/>
      <c r="AW379" s="32"/>
      <c r="AX379" s="103"/>
      <c r="AY379" s="105"/>
      <c r="AZ379" s="32"/>
      <c r="BA379" s="103"/>
      <c r="BB379" s="105"/>
      <c r="BC379" s="32"/>
      <c r="BD379" s="106"/>
      <c r="BE379" s="81" t="s">
        <v>875</v>
      </c>
      <c r="BF379" s="82" t="s">
        <v>916</v>
      </c>
      <c r="BG379" s="83" t="s">
        <v>917</v>
      </c>
      <c r="BH379" s="17" t="s">
        <v>975</v>
      </c>
      <c r="BI379" s="17" t="str">
        <f t="shared" si="5"/>
        <v>F.690</v>
      </c>
      <c r="BJ379" s="49" t="s">
        <v>975</v>
      </c>
    </row>
    <row r="380" spans="1:62" ht="45" x14ac:dyDescent="0.25">
      <c r="A380" s="19">
        <v>376</v>
      </c>
      <c r="B380" s="20" t="s">
        <v>763</v>
      </c>
      <c r="C380" s="38" t="s">
        <v>12</v>
      </c>
      <c r="D380" s="32" t="s">
        <v>764</v>
      </c>
      <c r="E380" s="38"/>
      <c r="F380" s="198"/>
      <c r="G380" s="206"/>
      <c r="H380" s="206"/>
      <c r="I380" s="206"/>
      <c r="J380" s="74"/>
      <c r="K380" s="74"/>
      <c r="L380" s="75"/>
      <c r="M380" s="69"/>
      <c r="N380" s="137"/>
      <c r="O380" s="71"/>
      <c r="P380" s="116"/>
      <c r="Q380" s="102"/>
      <c r="R380" s="73"/>
      <c r="S380" s="74"/>
      <c r="T380" s="75"/>
      <c r="U380" s="69"/>
      <c r="V380" s="84"/>
      <c r="W380" s="71"/>
      <c r="X380" s="138"/>
      <c r="Y380" s="119"/>
      <c r="Z380" s="199"/>
      <c r="AA380" s="32" t="s">
        <v>924</v>
      </c>
      <c r="AB380" s="103"/>
      <c r="AC380" s="105"/>
      <c r="AD380" s="32"/>
      <c r="AE380" s="103"/>
      <c r="AF380" s="69"/>
      <c r="AG380" s="84"/>
      <c r="AH380" s="71"/>
      <c r="AI380" s="118"/>
      <c r="AJ380" s="119"/>
      <c r="AK380" s="105"/>
      <c r="AL380" s="32"/>
      <c r="AM380" s="103"/>
      <c r="AN380" s="105"/>
      <c r="AO380" s="32"/>
      <c r="AP380" s="103"/>
      <c r="AQ380" s="69"/>
      <c r="AR380" s="84"/>
      <c r="AS380" s="71"/>
      <c r="AT380" s="118"/>
      <c r="AU380" s="119"/>
      <c r="AV380" s="105"/>
      <c r="AW380" s="32"/>
      <c r="AX380" s="103"/>
      <c r="AY380" s="105"/>
      <c r="AZ380" s="32"/>
      <c r="BA380" s="103"/>
      <c r="BB380" s="105"/>
      <c r="BC380" s="32"/>
      <c r="BD380" s="106"/>
      <c r="BE380" s="81" t="s">
        <v>875</v>
      </c>
      <c r="BF380" s="82" t="s">
        <v>916</v>
      </c>
      <c r="BG380" s="83" t="s">
        <v>917</v>
      </c>
      <c r="BH380" s="17" t="s">
        <v>975</v>
      </c>
      <c r="BI380" s="17" t="str">
        <f t="shared" si="5"/>
        <v>F.690</v>
      </c>
      <c r="BJ380" s="49" t="s">
        <v>975</v>
      </c>
    </row>
    <row r="381" spans="1:62" ht="30" x14ac:dyDescent="0.25">
      <c r="A381" s="19">
        <v>377</v>
      </c>
      <c r="B381" s="20" t="s">
        <v>765</v>
      </c>
      <c r="C381" s="20" t="s">
        <v>12</v>
      </c>
      <c r="D381" s="21" t="s">
        <v>766</v>
      </c>
      <c r="E381" s="38"/>
      <c r="F381" s="198"/>
      <c r="G381" s="206"/>
      <c r="H381" s="206"/>
      <c r="I381" s="139"/>
      <c r="J381" s="74"/>
      <c r="K381" s="74"/>
      <c r="L381" s="75"/>
      <c r="M381" s="69"/>
      <c r="N381" s="137"/>
      <c r="O381" s="71"/>
      <c r="P381" s="116"/>
      <c r="Q381" s="102"/>
      <c r="R381" s="73"/>
      <c r="S381" s="74"/>
      <c r="T381" s="75"/>
      <c r="U381" s="69"/>
      <c r="V381" s="84"/>
      <c r="W381" s="71"/>
      <c r="X381" s="100"/>
      <c r="Y381" s="101"/>
      <c r="Z381" s="199"/>
      <c r="AA381" s="32"/>
      <c r="AB381" s="103"/>
      <c r="AC381" s="105"/>
      <c r="AD381" s="32"/>
      <c r="AE381" s="103"/>
      <c r="AF381" s="69"/>
      <c r="AG381" s="84"/>
      <c r="AH381" s="71"/>
      <c r="AI381" s="100"/>
      <c r="AJ381" s="101"/>
      <c r="AK381" s="105"/>
      <c r="AL381" s="32"/>
      <c r="AM381" s="103"/>
      <c r="AN381" s="105"/>
      <c r="AO381" s="32"/>
      <c r="AP381" s="103"/>
      <c r="AQ381" s="69"/>
      <c r="AR381" s="84"/>
      <c r="AS381" s="71"/>
      <c r="AT381" s="100"/>
      <c r="AU381" s="101"/>
      <c r="AV381" s="105"/>
      <c r="AW381" s="32"/>
      <c r="AX381" s="103"/>
      <c r="AY381" s="105"/>
      <c r="AZ381" s="32"/>
      <c r="BA381" s="103"/>
      <c r="BB381" s="105"/>
      <c r="BC381" s="32"/>
      <c r="BD381" s="106"/>
      <c r="BE381" s="81" t="s">
        <v>875</v>
      </c>
      <c r="BF381" s="82" t="s">
        <v>916</v>
      </c>
      <c r="BG381" s="83" t="s">
        <v>917</v>
      </c>
      <c r="BH381" s="17" t="s">
        <v>975</v>
      </c>
      <c r="BI381" s="17" t="str">
        <f t="shared" si="5"/>
        <v>F.690</v>
      </c>
      <c r="BJ381" s="191" t="s">
        <v>1081</v>
      </c>
    </row>
    <row r="382" spans="1:62" ht="45" x14ac:dyDescent="0.25">
      <c r="A382" s="19">
        <v>378</v>
      </c>
      <c r="B382" s="20" t="s">
        <v>767</v>
      </c>
      <c r="C382" s="20" t="s">
        <v>35</v>
      </c>
      <c r="D382" s="21" t="s">
        <v>768</v>
      </c>
      <c r="E382" s="38"/>
      <c r="F382" s="198"/>
      <c r="G382" s="206"/>
      <c r="H382" s="206"/>
      <c r="I382" s="206"/>
      <c r="J382" s="74"/>
      <c r="K382" s="74"/>
      <c r="L382" s="75"/>
      <c r="M382" s="69"/>
      <c r="N382" s="137"/>
      <c r="O382" s="71"/>
      <c r="P382" s="116"/>
      <c r="Q382" s="102"/>
      <c r="R382" s="73"/>
      <c r="S382" s="74"/>
      <c r="T382" s="75"/>
      <c r="U382" s="69"/>
      <c r="V382" s="84"/>
      <c r="W382" s="71"/>
      <c r="X382" s="138"/>
      <c r="Y382" s="101"/>
      <c r="Z382" s="199"/>
      <c r="AA382" s="32"/>
      <c r="AB382" s="103"/>
      <c r="AC382" s="105"/>
      <c r="AD382" s="32"/>
      <c r="AE382" s="103"/>
      <c r="AF382" s="69"/>
      <c r="AG382" s="84"/>
      <c r="AH382" s="71"/>
      <c r="AI382" s="100"/>
      <c r="AJ382" s="101"/>
      <c r="AK382" s="105"/>
      <c r="AL382" s="32"/>
      <c r="AM382" s="103"/>
      <c r="AN382" s="105"/>
      <c r="AO382" s="32"/>
      <c r="AP382" s="103"/>
      <c r="AQ382" s="69"/>
      <c r="AR382" s="84"/>
      <c r="AS382" s="71"/>
      <c r="AT382" s="100"/>
      <c r="AU382" s="101"/>
      <c r="AV382" s="105"/>
      <c r="AW382" s="32"/>
      <c r="AX382" s="103"/>
      <c r="AY382" s="105"/>
      <c r="AZ382" s="32"/>
      <c r="BA382" s="103"/>
      <c r="BB382" s="105"/>
      <c r="BC382" s="32"/>
      <c r="BD382" s="106"/>
      <c r="BE382" s="81" t="s">
        <v>875</v>
      </c>
      <c r="BF382" s="82" t="s">
        <v>916</v>
      </c>
      <c r="BG382" s="83" t="s">
        <v>917</v>
      </c>
      <c r="BH382" s="17" t="s">
        <v>975</v>
      </c>
      <c r="BI382" s="17" t="str">
        <f t="shared" si="5"/>
        <v>F.690</v>
      </c>
      <c r="BJ382" s="49" t="s">
        <v>975</v>
      </c>
    </row>
    <row r="383" spans="1:62" ht="30" x14ac:dyDescent="0.25">
      <c r="A383" s="19">
        <v>379</v>
      </c>
      <c r="B383" s="20" t="s">
        <v>769</v>
      </c>
      <c r="C383" s="20" t="s">
        <v>12</v>
      </c>
      <c r="D383" s="21" t="s">
        <v>770</v>
      </c>
      <c r="E383" s="38"/>
      <c r="F383" s="198"/>
      <c r="G383" s="206"/>
      <c r="H383" s="206"/>
      <c r="I383" s="206"/>
      <c r="J383" s="74"/>
      <c r="K383" s="74"/>
      <c r="L383" s="75"/>
      <c r="M383" s="69"/>
      <c r="N383" s="137"/>
      <c r="O383" s="71"/>
      <c r="P383" s="116"/>
      <c r="Q383" s="102"/>
      <c r="R383" s="73"/>
      <c r="S383" s="74"/>
      <c r="T383" s="75"/>
      <c r="U383" s="69"/>
      <c r="V383" s="71"/>
      <c r="W383" s="71"/>
      <c r="X383" s="138"/>
      <c r="Y383" s="103"/>
      <c r="Z383" s="199"/>
      <c r="AA383" s="32"/>
      <c r="AB383" s="103"/>
      <c r="AC383" s="105"/>
      <c r="AD383" s="32"/>
      <c r="AE383" s="103"/>
      <c r="AF383" s="69"/>
      <c r="AG383" s="71"/>
      <c r="AH383" s="71"/>
      <c r="AI383" s="71"/>
      <c r="AJ383" s="103"/>
      <c r="AK383" s="105"/>
      <c r="AL383" s="32"/>
      <c r="AM383" s="103"/>
      <c r="AN383" s="105"/>
      <c r="AO383" s="32"/>
      <c r="AP383" s="103"/>
      <c r="AQ383" s="69"/>
      <c r="AR383" s="71"/>
      <c r="AS383" s="71"/>
      <c r="AT383" s="71"/>
      <c r="AU383" s="103"/>
      <c r="AV383" s="105"/>
      <c r="AW383" s="32"/>
      <c r="AX383" s="103"/>
      <c r="AY383" s="105"/>
      <c r="AZ383" s="32"/>
      <c r="BA383" s="103"/>
      <c r="BB383" s="105"/>
      <c r="BC383" s="32"/>
      <c r="BD383" s="106"/>
      <c r="BE383" s="81" t="s">
        <v>875</v>
      </c>
      <c r="BF383" s="82" t="s">
        <v>916</v>
      </c>
      <c r="BG383" s="83" t="s">
        <v>917</v>
      </c>
      <c r="BH383" s="17" t="s">
        <v>975</v>
      </c>
      <c r="BI383" s="17" t="str">
        <f t="shared" si="5"/>
        <v>F.690</v>
      </c>
      <c r="BJ383" s="49" t="s">
        <v>975</v>
      </c>
    </row>
    <row r="384" spans="1:62" ht="45" x14ac:dyDescent="0.25">
      <c r="A384" s="19">
        <v>380</v>
      </c>
      <c r="B384" s="20" t="s">
        <v>771</v>
      </c>
      <c r="C384" s="20" t="s">
        <v>35</v>
      </c>
      <c r="D384" s="21" t="s">
        <v>772</v>
      </c>
      <c r="E384" s="38"/>
      <c r="F384" s="198"/>
      <c r="G384" s="206"/>
      <c r="H384" s="206"/>
      <c r="I384" s="206"/>
      <c r="J384" s="74"/>
      <c r="K384" s="74"/>
      <c r="L384" s="75"/>
      <c r="M384" s="69"/>
      <c r="N384" s="137"/>
      <c r="O384" s="71"/>
      <c r="P384" s="116"/>
      <c r="Q384" s="102"/>
      <c r="R384" s="73"/>
      <c r="S384" s="74"/>
      <c r="T384" s="75"/>
      <c r="U384" s="69"/>
      <c r="V384" s="84"/>
      <c r="W384" s="71"/>
      <c r="X384" s="138"/>
      <c r="Y384" s="103"/>
      <c r="Z384" s="199"/>
      <c r="AA384" s="32"/>
      <c r="AB384" s="103"/>
      <c r="AC384" s="105"/>
      <c r="AD384" s="32"/>
      <c r="AE384" s="103"/>
      <c r="AF384" s="69"/>
      <c r="AG384" s="84"/>
      <c r="AH384" s="71"/>
      <c r="AI384" s="71"/>
      <c r="AJ384" s="103"/>
      <c r="AK384" s="105"/>
      <c r="AL384" s="32"/>
      <c r="AM384" s="103"/>
      <c r="AN384" s="105"/>
      <c r="AO384" s="32"/>
      <c r="AP384" s="103"/>
      <c r="AQ384" s="69"/>
      <c r="AR384" s="84"/>
      <c r="AS384" s="71"/>
      <c r="AT384" s="71"/>
      <c r="AU384" s="103"/>
      <c r="AV384" s="105"/>
      <c r="AW384" s="32"/>
      <c r="AX384" s="103"/>
      <c r="AY384" s="105"/>
      <c r="AZ384" s="32"/>
      <c r="BA384" s="103"/>
      <c r="BB384" s="105"/>
      <c r="BC384" s="32"/>
      <c r="BD384" s="106"/>
      <c r="BE384" s="81" t="s">
        <v>875</v>
      </c>
      <c r="BF384" s="82" t="s">
        <v>916</v>
      </c>
      <c r="BG384" s="83" t="s">
        <v>917</v>
      </c>
      <c r="BH384" s="17" t="s">
        <v>975</v>
      </c>
      <c r="BI384" s="17" t="str">
        <f t="shared" si="5"/>
        <v>F.690</v>
      </c>
      <c r="BJ384" s="49" t="s">
        <v>975</v>
      </c>
    </row>
    <row r="385" spans="1:62" ht="60" x14ac:dyDescent="0.25">
      <c r="A385" s="19">
        <v>381</v>
      </c>
      <c r="B385" s="20" t="s">
        <v>773</v>
      </c>
      <c r="C385" s="20" t="s">
        <v>35</v>
      </c>
      <c r="D385" s="21" t="s">
        <v>774</v>
      </c>
      <c r="E385" s="38"/>
      <c r="F385" s="198"/>
      <c r="G385" s="206"/>
      <c r="H385" s="206"/>
      <c r="I385" s="206"/>
      <c r="J385" s="74"/>
      <c r="K385" s="74"/>
      <c r="L385" s="75"/>
      <c r="M385" s="69"/>
      <c r="N385" s="84"/>
      <c r="O385" s="71"/>
      <c r="P385" s="72"/>
      <c r="Q385" s="102"/>
      <c r="R385" s="73"/>
      <c r="S385" s="32"/>
      <c r="T385" s="103"/>
      <c r="U385" s="69"/>
      <c r="V385" s="84"/>
      <c r="W385" s="71"/>
      <c r="X385" s="71"/>
      <c r="Y385" s="103"/>
      <c r="Z385" s="199"/>
      <c r="AA385" s="32"/>
      <c r="AB385" s="103"/>
      <c r="AC385" s="105"/>
      <c r="AD385" s="32"/>
      <c r="AE385" s="103"/>
      <c r="AF385" s="69"/>
      <c r="AG385" s="84"/>
      <c r="AH385" s="71"/>
      <c r="AI385" s="71"/>
      <c r="AJ385" s="103"/>
      <c r="AK385" s="105"/>
      <c r="AL385" s="32"/>
      <c r="AM385" s="103"/>
      <c r="AN385" s="105"/>
      <c r="AO385" s="32"/>
      <c r="AP385" s="103"/>
      <c r="AQ385" s="69"/>
      <c r="AR385" s="84"/>
      <c r="AS385" s="71"/>
      <c r="AT385" s="71"/>
      <c r="AU385" s="103"/>
      <c r="AV385" s="105"/>
      <c r="AW385" s="32"/>
      <c r="AX385" s="103"/>
      <c r="AY385" s="105"/>
      <c r="AZ385" s="32"/>
      <c r="BA385" s="103"/>
      <c r="BB385" s="105"/>
      <c r="BC385" s="32"/>
      <c r="BD385" s="106"/>
      <c r="BE385" s="81" t="s">
        <v>875</v>
      </c>
      <c r="BF385" s="82" t="s">
        <v>916</v>
      </c>
      <c r="BG385" s="83" t="s">
        <v>917</v>
      </c>
      <c r="BH385" s="17" t="s">
        <v>975</v>
      </c>
      <c r="BI385" s="17" t="str">
        <f t="shared" si="5"/>
        <v>F.690</v>
      </c>
      <c r="BJ385" s="49" t="s">
        <v>975</v>
      </c>
    </row>
    <row r="386" spans="1:62" ht="30" x14ac:dyDescent="0.25">
      <c r="A386" s="19">
        <v>382</v>
      </c>
      <c r="B386" s="20" t="s">
        <v>775</v>
      </c>
      <c r="C386" s="20" t="s">
        <v>12</v>
      </c>
      <c r="D386" s="21" t="s">
        <v>776</v>
      </c>
      <c r="E386" s="38"/>
      <c r="F386" s="198"/>
      <c r="G386" s="206"/>
      <c r="H386" s="206"/>
      <c r="I386" s="206"/>
      <c r="J386" s="74"/>
      <c r="K386" s="74"/>
      <c r="L386" s="75"/>
      <c r="M386" s="69"/>
      <c r="N386" s="137"/>
      <c r="O386" s="71"/>
      <c r="P386" s="116"/>
      <c r="Q386" s="102"/>
      <c r="R386" s="73"/>
      <c r="S386" s="74"/>
      <c r="T386" s="75"/>
      <c r="U386" s="69"/>
      <c r="V386" s="84"/>
      <c r="W386" s="71"/>
      <c r="X386" s="138"/>
      <c r="Y386" s="103"/>
      <c r="Z386" s="199"/>
      <c r="AA386" s="32"/>
      <c r="AB386" s="103"/>
      <c r="AC386" s="105"/>
      <c r="AD386" s="32"/>
      <c r="AE386" s="103"/>
      <c r="AF386" s="69"/>
      <c r="AG386" s="84"/>
      <c r="AH386" s="71"/>
      <c r="AI386" s="71"/>
      <c r="AJ386" s="103"/>
      <c r="AK386" s="105"/>
      <c r="AL386" s="32"/>
      <c r="AM386" s="103"/>
      <c r="AN386" s="105"/>
      <c r="AO386" s="32"/>
      <c r="AP386" s="103"/>
      <c r="AQ386" s="69"/>
      <c r="AR386" s="84"/>
      <c r="AS386" s="71"/>
      <c r="AT386" s="71"/>
      <c r="AU386" s="103"/>
      <c r="AV386" s="105"/>
      <c r="AW386" s="32"/>
      <c r="AX386" s="103"/>
      <c r="AY386" s="105"/>
      <c r="AZ386" s="32"/>
      <c r="BA386" s="103"/>
      <c r="BB386" s="105"/>
      <c r="BC386" s="32"/>
      <c r="BD386" s="106"/>
      <c r="BE386" s="81" t="s">
        <v>875</v>
      </c>
      <c r="BF386" s="82" t="s">
        <v>916</v>
      </c>
      <c r="BG386" s="83" t="s">
        <v>917</v>
      </c>
      <c r="BH386" s="17" t="s">
        <v>975</v>
      </c>
      <c r="BI386" s="17" t="str">
        <f t="shared" si="5"/>
        <v>F.690</v>
      </c>
      <c r="BJ386" s="49" t="s">
        <v>975</v>
      </c>
    </row>
    <row r="387" spans="1:62" ht="30" x14ac:dyDescent="0.25">
      <c r="A387" s="19">
        <v>383</v>
      </c>
      <c r="B387" s="20" t="s">
        <v>777</v>
      </c>
      <c r="C387" s="20" t="s">
        <v>35</v>
      </c>
      <c r="D387" s="21" t="s">
        <v>778</v>
      </c>
      <c r="E387" s="38"/>
      <c r="F387" s="198"/>
      <c r="G387" s="206"/>
      <c r="H387" s="206"/>
      <c r="I387" s="206"/>
      <c r="J387" s="74"/>
      <c r="K387" s="74"/>
      <c r="L387" s="75"/>
      <c r="M387" s="69"/>
      <c r="N387" s="137"/>
      <c r="O387" s="71"/>
      <c r="P387" s="116"/>
      <c r="Q387" s="102"/>
      <c r="R387" s="73"/>
      <c r="S387" s="74"/>
      <c r="T387" s="75"/>
      <c r="U387" s="69"/>
      <c r="V387" s="71"/>
      <c r="W387" s="71"/>
      <c r="X387" s="138"/>
      <c r="Y387" s="103"/>
      <c r="Z387" s="199"/>
      <c r="AA387" s="32"/>
      <c r="AB387" s="103"/>
      <c r="AC387" s="105"/>
      <c r="AD387" s="32"/>
      <c r="AE387" s="103"/>
      <c r="AF387" s="69"/>
      <c r="AG387" s="71"/>
      <c r="AH387" s="71"/>
      <c r="AI387" s="71"/>
      <c r="AJ387" s="103"/>
      <c r="AK387" s="105"/>
      <c r="AL387" s="32"/>
      <c r="AM387" s="103"/>
      <c r="AN387" s="105"/>
      <c r="AO387" s="32"/>
      <c r="AP387" s="103"/>
      <c r="AQ387" s="69"/>
      <c r="AR387" s="71"/>
      <c r="AS387" s="71"/>
      <c r="AT387" s="71"/>
      <c r="AU387" s="103"/>
      <c r="AV387" s="105"/>
      <c r="AW387" s="32"/>
      <c r="AX387" s="103"/>
      <c r="AY387" s="105"/>
      <c r="AZ387" s="32"/>
      <c r="BA387" s="103"/>
      <c r="BB387" s="105"/>
      <c r="BC387" s="32"/>
      <c r="BD387" s="106"/>
      <c r="BE387" s="81" t="s">
        <v>875</v>
      </c>
      <c r="BF387" s="82" t="s">
        <v>916</v>
      </c>
      <c r="BG387" s="83" t="s">
        <v>917</v>
      </c>
      <c r="BH387" s="17" t="s">
        <v>975</v>
      </c>
      <c r="BI387" s="17" t="str">
        <f t="shared" si="5"/>
        <v>F.690</v>
      </c>
      <c r="BJ387" s="49" t="s">
        <v>975</v>
      </c>
    </row>
    <row r="388" spans="1:62" ht="30" x14ac:dyDescent="0.25">
      <c r="A388" s="19">
        <v>384</v>
      </c>
      <c r="B388" s="20" t="s">
        <v>779</v>
      </c>
      <c r="C388" s="20" t="s">
        <v>35</v>
      </c>
      <c r="D388" s="21" t="s">
        <v>780</v>
      </c>
      <c r="E388" s="38"/>
      <c r="F388" s="198"/>
      <c r="G388" s="206"/>
      <c r="H388" s="206"/>
      <c r="I388" s="206"/>
      <c r="J388" s="74"/>
      <c r="K388" s="74"/>
      <c r="L388" s="75"/>
      <c r="M388" s="69"/>
      <c r="N388" s="137"/>
      <c r="O388" s="71"/>
      <c r="P388" s="116"/>
      <c r="Q388" s="102"/>
      <c r="R388" s="73"/>
      <c r="S388" s="74"/>
      <c r="T388" s="75"/>
      <c r="U388" s="69"/>
      <c r="V388" s="71"/>
      <c r="W388" s="71"/>
      <c r="X388" s="138"/>
      <c r="Y388" s="103"/>
      <c r="Z388" s="199"/>
      <c r="AA388" s="32"/>
      <c r="AB388" s="103"/>
      <c r="AC388" s="105"/>
      <c r="AD388" s="32"/>
      <c r="AE388" s="103"/>
      <c r="AF388" s="69"/>
      <c r="AG388" s="71"/>
      <c r="AH388" s="71"/>
      <c r="AI388" s="71"/>
      <c r="AJ388" s="103"/>
      <c r="AK388" s="105"/>
      <c r="AL388" s="32"/>
      <c r="AM388" s="103"/>
      <c r="AN388" s="105"/>
      <c r="AO388" s="32"/>
      <c r="AP388" s="103"/>
      <c r="AQ388" s="69"/>
      <c r="AR388" s="71"/>
      <c r="AS388" s="71"/>
      <c r="AT388" s="71"/>
      <c r="AU388" s="103"/>
      <c r="AV388" s="105"/>
      <c r="AW388" s="32"/>
      <c r="AX388" s="103"/>
      <c r="AY388" s="105"/>
      <c r="AZ388" s="32"/>
      <c r="BA388" s="103"/>
      <c r="BB388" s="105"/>
      <c r="BC388" s="32"/>
      <c r="BD388" s="106"/>
      <c r="BE388" s="81" t="s">
        <v>875</v>
      </c>
      <c r="BF388" s="82" t="s">
        <v>916</v>
      </c>
      <c r="BG388" s="83" t="s">
        <v>917</v>
      </c>
      <c r="BH388" s="17" t="s">
        <v>975</v>
      </c>
      <c r="BI388" s="17" t="str">
        <f t="shared" si="5"/>
        <v>F.690</v>
      </c>
      <c r="BJ388" s="49" t="s">
        <v>975</v>
      </c>
    </row>
    <row r="389" spans="1:62" ht="45" x14ac:dyDescent="0.25">
      <c r="A389" s="19">
        <v>385</v>
      </c>
      <c r="B389" s="20" t="s">
        <v>781</v>
      </c>
      <c r="C389" s="20" t="s">
        <v>12</v>
      </c>
      <c r="D389" s="21" t="s">
        <v>782</v>
      </c>
      <c r="E389" s="38"/>
      <c r="F389" s="198"/>
      <c r="G389" s="206"/>
      <c r="H389" s="206"/>
      <c r="I389" s="206"/>
      <c r="J389" s="74"/>
      <c r="K389" s="74"/>
      <c r="L389" s="75"/>
      <c r="M389" s="69"/>
      <c r="N389" s="84"/>
      <c r="O389" s="71"/>
      <c r="P389" s="72"/>
      <c r="Q389" s="102"/>
      <c r="R389" s="73"/>
      <c r="S389" s="32"/>
      <c r="T389" s="103"/>
      <c r="U389" s="69"/>
      <c r="V389" s="84"/>
      <c r="W389" s="71"/>
      <c r="X389" s="71"/>
      <c r="Y389" s="103"/>
      <c r="Z389" s="199"/>
      <c r="AA389" s="32"/>
      <c r="AB389" s="103"/>
      <c r="AC389" s="105"/>
      <c r="AD389" s="32"/>
      <c r="AE389" s="103"/>
      <c r="AF389" s="69"/>
      <c r="AG389" s="84"/>
      <c r="AH389" s="71"/>
      <c r="AI389" s="71"/>
      <c r="AJ389" s="103"/>
      <c r="AK389" s="105"/>
      <c r="AL389" s="32"/>
      <c r="AM389" s="103"/>
      <c r="AN389" s="105"/>
      <c r="AO389" s="32"/>
      <c r="AP389" s="103"/>
      <c r="AQ389" s="69"/>
      <c r="AR389" s="84"/>
      <c r="AS389" s="71"/>
      <c r="AT389" s="71"/>
      <c r="AU389" s="103"/>
      <c r="AV389" s="105"/>
      <c r="AW389" s="32"/>
      <c r="AX389" s="103"/>
      <c r="AY389" s="105"/>
      <c r="AZ389" s="32"/>
      <c r="BA389" s="103"/>
      <c r="BB389" s="105"/>
      <c r="BC389" s="32"/>
      <c r="BD389" s="106"/>
      <c r="BE389" s="81" t="s">
        <v>875</v>
      </c>
      <c r="BF389" s="82" t="s">
        <v>916</v>
      </c>
      <c r="BG389" s="83" t="s">
        <v>917</v>
      </c>
      <c r="BH389" s="17" t="s">
        <v>975</v>
      </c>
      <c r="BI389" s="17" t="str">
        <f t="shared" si="5"/>
        <v>F.690</v>
      </c>
      <c r="BJ389" s="49" t="s">
        <v>975</v>
      </c>
    </row>
    <row r="390" spans="1:62" ht="45" x14ac:dyDescent="0.25">
      <c r="A390" s="19">
        <v>386</v>
      </c>
      <c r="B390" s="20" t="s">
        <v>783</v>
      </c>
      <c r="C390" s="20" t="s">
        <v>35</v>
      </c>
      <c r="D390" s="21" t="s">
        <v>784</v>
      </c>
      <c r="E390" s="38"/>
      <c r="F390" s="198"/>
      <c r="G390" s="206"/>
      <c r="H390" s="206"/>
      <c r="I390" s="206"/>
      <c r="J390" s="74"/>
      <c r="K390" s="74"/>
      <c r="L390" s="75"/>
      <c r="M390" s="69"/>
      <c r="N390" s="84"/>
      <c r="O390" s="71"/>
      <c r="P390" s="72"/>
      <c r="Q390" s="102"/>
      <c r="R390" s="73"/>
      <c r="S390" s="32"/>
      <c r="T390" s="75"/>
      <c r="U390" s="69"/>
      <c r="V390" s="84"/>
      <c r="W390" s="71"/>
      <c r="X390" s="138"/>
      <c r="Y390" s="103"/>
      <c r="Z390" s="199"/>
      <c r="AA390" s="32"/>
      <c r="AB390" s="103"/>
      <c r="AC390" s="105"/>
      <c r="AD390" s="32"/>
      <c r="AE390" s="103"/>
      <c r="AF390" s="69"/>
      <c r="AG390" s="84"/>
      <c r="AH390" s="71"/>
      <c r="AI390" s="71"/>
      <c r="AJ390" s="103"/>
      <c r="AK390" s="105"/>
      <c r="AL390" s="32"/>
      <c r="AM390" s="103"/>
      <c r="AN390" s="105"/>
      <c r="AO390" s="32"/>
      <c r="AP390" s="103"/>
      <c r="AQ390" s="69"/>
      <c r="AR390" s="84"/>
      <c r="AS390" s="71"/>
      <c r="AT390" s="71"/>
      <c r="AU390" s="103"/>
      <c r="AV390" s="105"/>
      <c r="AW390" s="32"/>
      <c r="AX390" s="103"/>
      <c r="AY390" s="105"/>
      <c r="AZ390" s="32"/>
      <c r="BA390" s="103"/>
      <c r="BB390" s="105"/>
      <c r="BC390" s="32"/>
      <c r="BD390" s="106"/>
      <c r="BE390" s="81" t="s">
        <v>875</v>
      </c>
      <c r="BF390" s="82" t="s">
        <v>916</v>
      </c>
      <c r="BG390" s="83" t="s">
        <v>917</v>
      </c>
      <c r="BH390" s="17" t="s">
        <v>975</v>
      </c>
      <c r="BI390" s="17" t="str">
        <f t="shared" si="5"/>
        <v>F.690</v>
      </c>
      <c r="BJ390" s="49" t="s">
        <v>975</v>
      </c>
    </row>
    <row r="391" spans="1:62" ht="75" x14ac:dyDescent="0.25">
      <c r="A391" s="19">
        <v>387</v>
      </c>
      <c r="B391" s="20" t="s">
        <v>785</v>
      </c>
      <c r="C391" s="20" t="s">
        <v>35</v>
      </c>
      <c r="D391" s="21" t="s">
        <v>786</v>
      </c>
      <c r="E391" s="38"/>
      <c r="F391" s="198"/>
      <c r="G391" s="206"/>
      <c r="H391" s="206"/>
      <c r="I391" s="206"/>
      <c r="J391" s="74"/>
      <c r="K391" s="74"/>
      <c r="L391" s="75"/>
      <c r="M391" s="69"/>
      <c r="N391" s="137"/>
      <c r="O391" s="71"/>
      <c r="P391" s="72"/>
      <c r="Q391" s="102"/>
      <c r="R391" s="73"/>
      <c r="S391" s="32"/>
      <c r="T391" s="103"/>
      <c r="U391" s="69"/>
      <c r="V391" s="97"/>
      <c r="W391" s="71"/>
      <c r="X391" s="71"/>
      <c r="Y391" s="103"/>
      <c r="Z391" s="199"/>
      <c r="AA391" s="32"/>
      <c r="AB391" s="103"/>
      <c r="AC391" s="105"/>
      <c r="AD391" s="32"/>
      <c r="AE391" s="103"/>
      <c r="AF391" s="69"/>
      <c r="AG391" s="97"/>
      <c r="AH391" s="71"/>
      <c r="AI391" s="71"/>
      <c r="AJ391" s="103"/>
      <c r="AK391" s="105"/>
      <c r="AL391" s="32"/>
      <c r="AM391" s="103"/>
      <c r="AN391" s="105"/>
      <c r="AO391" s="32"/>
      <c r="AP391" s="103"/>
      <c r="AQ391" s="69"/>
      <c r="AR391" s="97"/>
      <c r="AS391" s="71"/>
      <c r="AT391" s="71"/>
      <c r="AU391" s="103"/>
      <c r="AV391" s="105"/>
      <c r="AW391" s="32"/>
      <c r="AX391" s="103"/>
      <c r="AY391" s="105"/>
      <c r="AZ391" s="32"/>
      <c r="BA391" s="103"/>
      <c r="BB391" s="105"/>
      <c r="BC391" s="32"/>
      <c r="BD391" s="106"/>
      <c r="BE391" s="81" t="s">
        <v>875</v>
      </c>
      <c r="BF391" s="82" t="s">
        <v>916</v>
      </c>
      <c r="BG391" s="83" t="s">
        <v>917</v>
      </c>
      <c r="BH391" s="17" t="s">
        <v>975</v>
      </c>
      <c r="BI391" s="17" t="str">
        <f t="shared" ref="BI391:BI411" si="6">CONCATENATE(BH391,Z391)</f>
        <v>F.690</v>
      </c>
      <c r="BJ391" s="49" t="s">
        <v>975</v>
      </c>
    </row>
    <row r="392" spans="1:62" ht="30" x14ac:dyDescent="0.25">
      <c r="A392" s="19">
        <v>388</v>
      </c>
      <c r="B392" s="20" t="s">
        <v>787</v>
      </c>
      <c r="C392" s="20" t="s">
        <v>35</v>
      </c>
      <c r="D392" s="21" t="s">
        <v>788</v>
      </c>
      <c r="E392" s="38"/>
      <c r="F392" s="198"/>
      <c r="G392" s="206"/>
      <c r="H392" s="206"/>
      <c r="I392" s="206"/>
      <c r="J392" s="74"/>
      <c r="K392" s="74"/>
      <c r="L392" s="75"/>
      <c r="M392" s="69"/>
      <c r="N392" s="84"/>
      <c r="O392" s="71"/>
      <c r="P392" s="72"/>
      <c r="Q392" s="102"/>
      <c r="R392" s="73"/>
      <c r="S392" s="32"/>
      <c r="T392" s="103"/>
      <c r="U392" s="69"/>
      <c r="V392" s="84"/>
      <c r="W392" s="71"/>
      <c r="X392" s="71"/>
      <c r="Y392" s="103"/>
      <c r="Z392" s="199"/>
      <c r="AA392" s="32"/>
      <c r="AB392" s="103"/>
      <c r="AC392" s="105"/>
      <c r="AD392" s="32"/>
      <c r="AE392" s="103"/>
      <c r="AF392" s="69"/>
      <c r="AG392" s="84"/>
      <c r="AH392" s="71"/>
      <c r="AI392" s="71"/>
      <c r="AJ392" s="103"/>
      <c r="AK392" s="105"/>
      <c r="AL392" s="32"/>
      <c r="AM392" s="103"/>
      <c r="AN392" s="105"/>
      <c r="AO392" s="32"/>
      <c r="AP392" s="103"/>
      <c r="AQ392" s="69"/>
      <c r="AR392" s="84"/>
      <c r="AS392" s="71"/>
      <c r="AT392" s="71"/>
      <c r="AU392" s="103"/>
      <c r="AV392" s="105"/>
      <c r="AW392" s="32"/>
      <c r="AX392" s="103"/>
      <c r="AY392" s="105"/>
      <c r="AZ392" s="32"/>
      <c r="BA392" s="103"/>
      <c r="BB392" s="105"/>
      <c r="BC392" s="32"/>
      <c r="BD392" s="106"/>
      <c r="BE392" s="81" t="s">
        <v>875</v>
      </c>
      <c r="BF392" s="82" t="s">
        <v>916</v>
      </c>
      <c r="BG392" s="83" t="s">
        <v>917</v>
      </c>
      <c r="BH392" s="17" t="s">
        <v>975</v>
      </c>
      <c r="BI392" s="17" t="str">
        <f t="shared" si="6"/>
        <v>F.690</v>
      </c>
      <c r="BJ392" s="49" t="s">
        <v>975</v>
      </c>
    </row>
    <row r="393" spans="1:62" ht="75" x14ac:dyDescent="0.25">
      <c r="A393" s="19">
        <v>389</v>
      </c>
      <c r="B393" s="20" t="s">
        <v>789</v>
      </c>
      <c r="C393" s="20" t="s">
        <v>12</v>
      </c>
      <c r="D393" s="21" t="s">
        <v>790</v>
      </c>
      <c r="E393" s="38"/>
      <c r="F393" s="198"/>
      <c r="G393" s="206"/>
      <c r="H393" s="206"/>
      <c r="I393" s="206"/>
      <c r="J393" s="74"/>
      <c r="K393" s="74"/>
      <c r="L393" s="75"/>
      <c r="M393" s="69"/>
      <c r="N393" s="137"/>
      <c r="O393" s="71"/>
      <c r="P393" s="72"/>
      <c r="Q393" s="102"/>
      <c r="R393" s="73"/>
      <c r="S393" s="32"/>
      <c r="T393" s="103"/>
      <c r="U393" s="69"/>
      <c r="V393" s="84"/>
      <c r="W393" s="71"/>
      <c r="X393" s="71"/>
      <c r="Y393" s="103"/>
      <c r="Z393" s="199"/>
      <c r="AA393" s="32"/>
      <c r="AB393" s="103"/>
      <c r="AC393" s="105"/>
      <c r="AD393" s="32"/>
      <c r="AE393" s="103"/>
      <c r="AF393" s="69"/>
      <c r="AG393" s="84"/>
      <c r="AH393" s="71"/>
      <c r="AI393" s="71"/>
      <c r="AJ393" s="103"/>
      <c r="AK393" s="105"/>
      <c r="AL393" s="32"/>
      <c r="AM393" s="103"/>
      <c r="AN393" s="105"/>
      <c r="AO393" s="32"/>
      <c r="AP393" s="103"/>
      <c r="AQ393" s="69"/>
      <c r="AR393" s="84"/>
      <c r="AS393" s="71"/>
      <c r="AT393" s="71"/>
      <c r="AU393" s="103"/>
      <c r="AV393" s="105"/>
      <c r="AW393" s="32"/>
      <c r="AX393" s="103"/>
      <c r="AY393" s="105"/>
      <c r="AZ393" s="32"/>
      <c r="BA393" s="103"/>
      <c r="BB393" s="105"/>
      <c r="BC393" s="32"/>
      <c r="BD393" s="106"/>
      <c r="BE393" s="81" t="s">
        <v>875</v>
      </c>
      <c r="BF393" s="82" t="s">
        <v>916</v>
      </c>
      <c r="BG393" s="83" t="s">
        <v>917</v>
      </c>
      <c r="BH393" s="17" t="s">
        <v>831</v>
      </c>
      <c r="BI393" s="17" t="str">
        <f t="shared" si="6"/>
        <v>NO CS.HPT</v>
      </c>
    </row>
    <row r="394" spans="1:62" ht="75" x14ac:dyDescent="0.25">
      <c r="A394" s="19">
        <v>390</v>
      </c>
      <c r="B394" s="20" t="s">
        <v>791</v>
      </c>
      <c r="C394" s="20" t="s">
        <v>12</v>
      </c>
      <c r="D394" s="21" t="s">
        <v>792</v>
      </c>
      <c r="E394" s="38"/>
      <c r="F394" s="198"/>
      <c r="G394" s="206"/>
      <c r="H394" s="206"/>
      <c r="I394" s="206"/>
      <c r="J394" s="74"/>
      <c r="K394" s="74"/>
      <c r="L394" s="75"/>
      <c r="M394" s="69"/>
      <c r="N394" s="137"/>
      <c r="O394" s="71"/>
      <c r="P394" s="72"/>
      <c r="Q394" s="102"/>
      <c r="R394" s="73"/>
      <c r="S394" s="32"/>
      <c r="T394" s="103"/>
      <c r="U394" s="69"/>
      <c r="V394" s="84"/>
      <c r="W394" s="71"/>
      <c r="X394" s="71"/>
      <c r="Y394" s="103"/>
      <c r="Z394" s="199"/>
      <c r="AA394" s="32"/>
      <c r="AB394" s="103"/>
      <c r="AC394" s="105"/>
      <c r="AD394" s="32"/>
      <c r="AE394" s="103"/>
      <c r="AF394" s="69"/>
      <c r="AG394" s="84"/>
      <c r="AH394" s="71"/>
      <c r="AI394" s="71"/>
      <c r="AJ394" s="103"/>
      <c r="AK394" s="105"/>
      <c r="AL394" s="32"/>
      <c r="AM394" s="103"/>
      <c r="AN394" s="105"/>
      <c r="AO394" s="32"/>
      <c r="AP394" s="103"/>
      <c r="AQ394" s="69"/>
      <c r="AR394" s="84"/>
      <c r="AS394" s="71"/>
      <c r="AT394" s="71"/>
      <c r="AU394" s="103"/>
      <c r="AV394" s="105"/>
      <c r="AW394" s="32"/>
      <c r="AX394" s="103"/>
      <c r="AY394" s="105"/>
      <c r="AZ394" s="32"/>
      <c r="BA394" s="103"/>
      <c r="BB394" s="105"/>
      <c r="BC394" s="32"/>
      <c r="BD394" s="106"/>
      <c r="BE394" s="81" t="s">
        <v>875</v>
      </c>
      <c r="BF394" s="82" t="s">
        <v>916</v>
      </c>
      <c r="BG394" s="83" t="s">
        <v>917</v>
      </c>
      <c r="BH394" s="17" t="s">
        <v>831</v>
      </c>
      <c r="BI394" s="17" t="str">
        <f t="shared" si="6"/>
        <v>NO CS.HPT</v>
      </c>
    </row>
    <row r="395" spans="1:62" ht="60" x14ac:dyDescent="0.25">
      <c r="A395" s="19">
        <v>391</v>
      </c>
      <c r="B395" s="20" t="s">
        <v>793</v>
      </c>
      <c r="C395" s="20" t="s">
        <v>12</v>
      </c>
      <c r="D395" s="21" t="s">
        <v>794</v>
      </c>
      <c r="E395" s="38"/>
      <c r="F395" s="198"/>
      <c r="G395" s="206"/>
      <c r="H395" s="206"/>
      <c r="I395" s="206"/>
      <c r="J395" s="74"/>
      <c r="K395" s="74"/>
      <c r="L395" s="75"/>
      <c r="M395" s="69"/>
      <c r="N395" s="137"/>
      <c r="O395" s="71"/>
      <c r="P395" s="72"/>
      <c r="Q395" s="102"/>
      <c r="R395" s="73"/>
      <c r="S395" s="32"/>
      <c r="T395" s="103"/>
      <c r="U395" s="69"/>
      <c r="V395" s="97"/>
      <c r="W395" s="71"/>
      <c r="X395" s="71"/>
      <c r="Y395" s="103"/>
      <c r="Z395" s="199"/>
      <c r="AA395" s="32"/>
      <c r="AB395" s="103"/>
      <c r="AC395" s="105"/>
      <c r="AD395" s="32"/>
      <c r="AE395" s="103"/>
      <c r="AF395" s="69"/>
      <c r="AG395" s="97"/>
      <c r="AH395" s="71"/>
      <c r="AI395" s="71"/>
      <c r="AJ395" s="103"/>
      <c r="AK395" s="105"/>
      <c r="AL395" s="32"/>
      <c r="AM395" s="103"/>
      <c r="AN395" s="105"/>
      <c r="AO395" s="32"/>
      <c r="AP395" s="103"/>
      <c r="AQ395" s="69"/>
      <c r="AR395" s="97"/>
      <c r="AS395" s="71"/>
      <c r="AT395" s="71"/>
      <c r="AU395" s="103"/>
      <c r="AV395" s="105"/>
      <c r="AW395" s="32"/>
      <c r="AX395" s="103"/>
      <c r="AY395" s="105"/>
      <c r="AZ395" s="32"/>
      <c r="BA395" s="103"/>
      <c r="BB395" s="105"/>
      <c r="BC395" s="32"/>
      <c r="BD395" s="106"/>
      <c r="BE395" s="81" t="s">
        <v>875</v>
      </c>
      <c r="BF395" s="82" t="s">
        <v>916</v>
      </c>
      <c r="BG395" s="83" t="s">
        <v>917</v>
      </c>
      <c r="BH395" s="17" t="s">
        <v>831</v>
      </c>
      <c r="BI395" s="17" t="str">
        <f t="shared" si="6"/>
        <v>NO CS.HPT</v>
      </c>
    </row>
    <row r="396" spans="1:62" ht="45" x14ac:dyDescent="0.25">
      <c r="A396" s="19">
        <v>392</v>
      </c>
      <c r="B396" s="20" t="s">
        <v>795</v>
      </c>
      <c r="C396" s="20" t="s">
        <v>35</v>
      </c>
      <c r="D396" s="21" t="s">
        <v>796</v>
      </c>
      <c r="E396" s="38"/>
      <c r="F396" s="198"/>
      <c r="G396" s="206"/>
      <c r="H396" s="206"/>
      <c r="I396" s="206"/>
      <c r="J396" s="74"/>
      <c r="K396" s="74"/>
      <c r="L396" s="75"/>
      <c r="M396" s="69"/>
      <c r="N396" s="137"/>
      <c r="O396" s="71"/>
      <c r="P396" s="72"/>
      <c r="Q396" s="102"/>
      <c r="R396" s="73"/>
      <c r="S396" s="32"/>
      <c r="T396" s="103"/>
      <c r="U396" s="69"/>
      <c r="V396" s="84"/>
      <c r="W396" s="71"/>
      <c r="X396" s="71"/>
      <c r="Y396" s="103"/>
      <c r="Z396" s="199"/>
      <c r="AA396" s="32"/>
      <c r="AB396" s="103"/>
      <c r="AC396" s="105"/>
      <c r="AD396" s="32"/>
      <c r="AE396" s="103"/>
      <c r="AF396" s="69"/>
      <c r="AG396" s="84"/>
      <c r="AH396" s="71"/>
      <c r="AI396" s="71"/>
      <c r="AJ396" s="103"/>
      <c r="AK396" s="105"/>
      <c r="AL396" s="32"/>
      <c r="AM396" s="103"/>
      <c r="AN396" s="105"/>
      <c r="AO396" s="32"/>
      <c r="AP396" s="103"/>
      <c r="AQ396" s="69"/>
      <c r="AR396" s="84"/>
      <c r="AS396" s="71"/>
      <c r="AT396" s="71"/>
      <c r="AU396" s="103"/>
      <c r="AV396" s="105"/>
      <c r="AW396" s="32"/>
      <c r="AX396" s="103"/>
      <c r="AY396" s="105"/>
      <c r="AZ396" s="32"/>
      <c r="BA396" s="103"/>
      <c r="BB396" s="105"/>
      <c r="BC396" s="32"/>
      <c r="BD396" s="106"/>
      <c r="BE396" s="81" t="s">
        <v>875</v>
      </c>
      <c r="BF396" s="82" t="s">
        <v>916</v>
      </c>
      <c r="BG396" s="83" t="s">
        <v>917</v>
      </c>
      <c r="BH396" s="17" t="s">
        <v>831</v>
      </c>
      <c r="BI396" s="17" t="str">
        <f t="shared" si="6"/>
        <v>NO CS.HPT</v>
      </c>
    </row>
    <row r="397" spans="1:62" ht="261.75" customHeight="1" x14ac:dyDescent="0.25">
      <c r="A397" s="19">
        <v>393</v>
      </c>
      <c r="B397" s="20" t="s">
        <v>797</v>
      </c>
      <c r="C397" s="20" t="s">
        <v>12</v>
      </c>
      <c r="D397" s="21" t="s">
        <v>798</v>
      </c>
      <c r="E397" s="38"/>
      <c r="F397" s="198"/>
      <c r="G397" s="201"/>
      <c r="H397" s="201"/>
      <c r="I397" s="201"/>
      <c r="J397" s="74"/>
      <c r="K397" s="74"/>
      <c r="L397" s="75"/>
      <c r="M397" s="69"/>
      <c r="N397" s="84"/>
      <c r="O397" s="71"/>
      <c r="P397" s="72"/>
      <c r="Q397" s="102"/>
      <c r="R397" s="73"/>
      <c r="S397" s="32"/>
      <c r="T397" s="103"/>
      <c r="U397" s="69"/>
      <c r="V397" s="84"/>
      <c r="W397" s="71"/>
      <c r="X397" s="71"/>
      <c r="Y397" s="103"/>
      <c r="Z397" s="199"/>
      <c r="AA397" s="32"/>
      <c r="AB397" s="103"/>
      <c r="AC397" s="105"/>
      <c r="AD397" s="32"/>
      <c r="AE397" s="103"/>
      <c r="AF397" s="69"/>
      <c r="AG397" s="84"/>
      <c r="AH397" s="71"/>
      <c r="AI397" s="71"/>
      <c r="AJ397" s="103"/>
      <c r="AK397" s="105"/>
      <c r="AL397" s="32"/>
      <c r="AM397" s="103"/>
      <c r="AN397" s="105"/>
      <c r="AO397" s="32"/>
      <c r="AP397" s="103"/>
      <c r="AQ397" s="69"/>
      <c r="AR397" s="84"/>
      <c r="AS397" s="71"/>
      <c r="AT397" s="71"/>
      <c r="AU397" s="103"/>
      <c r="AV397" s="105"/>
      <c r="AW397" s="32"/>
      <c r="AX397" s="103"/>
      <c r="AY397" s="105"/>
      <c r="AZ397" s="32"/>
      <c r="BA397" s="103"/>
      <c r="BB397" s="105"/>
      <c r="BC397" s="32"/>
      <c r="BD397" s="106"/>
      <c r="BE397" s="81" t="s">
        <v>875</v>
      </c>
      <c r="BF397" s="82" t="s">
        <v>916</v>
      </c>
      <c r="BG397" s="83" t="s">
        <v>917</v>
      </c>
      <c r="BH397" s="17" t="s">
        <v>972</v>
      </c>
      <c r="BI397" s="17" t="str">
        <f t="shared" si="6"/>
        <v>F.700</v>
      </c>
      <c r="BJ397" s="49" t="s">
        <v>972</v>
      </c>
    </row>
    <row r="398" spans="1:62" ht="60" x14ac:dyDescent="0.25">
      <c r="A398" s="19">
        <v>394</v>
      </c>
      <c r="B398" s="20" t="s">
        <v>799</v>
      </c>
      <c r="C398" s="20" t="s">
        <v>12</v>
      </c>
      <c r="D398" s="21" t="s">
        <v>800</v>
      </c>
      <c r="E398" s="38"/>
      <c r="F398" s="198"/>
      <c r="G398" s="201"/>
      <c r="H398" s="77"/>
      <c r="I398" s="201"/>
      <c r="J398" s="74"/>
      <c r="K398" s="74"/>
      <c r="L398" s="75"/>
      <c r="M398" s="69"/>
      <c r="N398" s="84"/>
      <c r="O398" s="71"/>
      <c r="P398" s="72"/>
      <c r="Q398" s="102"/>
      <c r="R398" s="73"/>
      <c r="S398" s="32"/>
      <c r="T398" s="103"/>
      <c r="U398" s="69"/>
      <c r="V398" s="84"/>
      <c r="W398" s="71"/>
      <c r="X398" s="71"/>
      <c r="Y398" s="103"/>
      <c r="Z398" s="199"/>
      <c r="AA398" s="32"/>
      <c r="AB398" s="103"/>
      <c r="AC398" s="105"/>
      <c r="AD398" s="32"/>
      <c r="AE398" s="103"/>
      <c r="AF398" s="69"/>
      <c r="AG398" s="84"/>
      <c r="AH398" s="71"/>
      <c r="AI398" s="71"/>
      <c r="AJ398" s="103"/>
      <c r="AK398" s="105"/>
      <c r="AL398" s="32"/>
      <c r="AM398" s="103"/>
      <c r="AN398" s="105"/>
      <c r="AO398" s="32"/>
      <c r="AP398" s="103"/>
      <c r="AQ398" s="69"/>
      <c r="AR398" s="84"/>
      <c r="AS398" s="71"/>
      <c r="AT398" s="71"/>
      <c r="AU398" s="103"/>
      <c r="AV398" s="105"/>
      <c r="AW398" s="32"/>
      <c r="AX398" s="103"/>
      <c r="AY398" s="105"/>
      <c r="AZ398" s="32"/>
      <c r="BA398" s="103"/>
      <c r="BB398" s="105"/>
      <c r="BC398" s="32"/>
      <c r="BD398" s="106"/>
      <c r="BE398" s="81" t="s">
        <v>875</v>
      </c>
      <c r="BF398" s="82" t="s">
        <v>916</v>
      </c>
      <c r="BG398" s="83" t="s">
        <v>917</v>
      </c>
      <c r="BH398" s="17" t="s">
        <v>971</v>
      </c>
      <c r="BI398" s="17" t="str">
        <f t="shared" si="6"/>
        <v>F.710</v>
      </c>
      <c r="BJ398" s="49" t="s">
        <v>971</v>
      </c>
    </row>
    <row r="399" spans="1:62" ht="75" x14ac:dyDescent="0.25">
      <c r="A399" s="19">
        <v>395</v>
      </c>
      <c r="B399" s="20" t="s">
        <v>801</v>
      </c>
      <c r="C399" s="20" t="s">
        <v>12</v>
      </c>
      <c r="D399" s="21" t="s">
        <v>802</v>
      </c>
      <c r="E399" s="38"/>
      <c r="F399" s="198"/>
      <c r="G399" s="201"/>
      <c r="H399" s="77"/>
      <c r="I399" s="201"/>
      <c r="J399" s="74"/>
      <c r="K399" s="74"/>
      <c r="L399" s="75"/>
      <c r="M399" s="69"/>
      <c r="N399" s="84"/>
      <c r="O399" s="71"/>
      <c r="P399" s="72"/>
      <c r="Q399" s="102"/>
      <c r="R399" s="73"/>
      <c r="S399" s="32"/>
      <c r="T399" s="103"/>
      <c r="U399" s="69"/>
      <c r="V399" s="84"/>
      <c r="W399" s="71"/>
      <c r="X399" s="100"/>
      <c r="Y399" s="101"/>
      <c r="Z399" s="199"/>
      <c r="AA399" s="32"/>
      <c r="AB399" s="103"/>
      <c r="AC399" s="105"/>
      <c r="AD399" s="32"/>
      <c r="AE399" s="103"/>
      <c r="AF399" s="69"/>
      <c r="AG399" s="84"/>
      <c r="AH399" s="71"/>
      <c r="AI399" s="100"/>
      <c r="AJ399" s="101"/>
      <c r="AK399" s="105"/>
      <c r="AL399" s="32"/>
      <c r="AM399" s="103"/>
      <c r="AN399" s="105"/>
      <c r="AO399" s="32"/>
      <c r="AP399" s="103"/>
      <c r="AQ399" s="69"/>
      <c r="AR399" s="84"/>
      <c r="AS399" s="71"/>
      <c r="AT399" s="100"/>
      <c r="AU399" s="101"/>
      <c r="AV399" s="105"/>
      <c r="AW399" s="32"/>
      <c r="AX399" s="103"/>
      <c r="AY399" s="105"/>
      <c r="AZ399" s="32"/>
      <c r="BA399" s="103"/>
      <c r="BB399" s="105"/>
      <c r="BC399" s="32"/>
      <c r="BD399" s="106"/>
      <c r="BE399" s="81" t="s">
        <v>875</v>
      </c>
      <c r="BF399" s="82" t="s">
        <v>916</v>
      </c>
      <c r="BG399" s="83" t="s">
        <v>917</v>
      </c>
      <c r="BH399" s="17" t="s">
        <v>831</v>
      </c>
      <c r="BI399" s="17" t="str">
        <f t="shared" si="6"/>
        <v>NO CS.HPT</v>
      </c>
    </row>
    <row r="400" spans="1:62" ht="60" x14ac:dyDescent="0.25">
      <c r="A400" s="19">
        <v>396</v>
      </c>
      <c r="B400" s="20" t="s">
        <v>803</v>
      </c>
      <c r="C400" s="20" t="s">
        <v>12</v>
      </c>
      <c r="D400" s="21" t="s">
        <v>804</v>
      </c>
      <c r="E400" s="38"/>
      <c r="F400" s="198"/>
      <c r="G400" s="201"/>
      <c r="H400" s="77"/>
      <c r="I400" s="139"/>
      <c r="J400" s="74"/>
      <c r="K400" s="74"/>
      <c r="L400" s="75"/>
      <c r="M400" s="69"/>
      <c r="N400" s="84"/>
      <c r="O400" s="71"/>
      <c r="P400" s="72"/>
      <c r="Q400" s="102"/>
      <c r="R400" s="73"/>
      <c r="S400" s="32"/>
      <c r="T400" s="103"/>
      <c r="U400" s="69"/>
      <c r="V400" s="84"/>
      <c r="W400" s="71"/>
      <c r="X400" s="139"/>
      <c r="Y400" s="140"/>
      <c r="Z400" s="199"/>
      <c r="AA400" s="32"/>
      <c r="AB400" s="103"/>
      <c r="AC400" s="105"/>
      <c r="AD400" s="32"/>
      <c r="AE400" s="103"/>
      <c r="AF400" s="69"/>
      <c r="AG400" s="84"/>
      <c r="AH400" s="71"/>
      <c r="AI400" s="139"/>
      <c r="AJ400" s="140"/>
      <c r="AK400" s="105"/>
      <c r="AL400" s="32"/>
      <c r="AM400" s="103"/>
      <c r="AN400" s="105"/>
      <c r="AO400" s="32"/>
      <c r="AP400" s="103"/>
      <c r="AQ400" s="69"/>
      <c r="AR400" s="84"/>
      <c r="AS400" s="71"/>
      <c r="AT400" s="139"/>
      <c r="AU400" s="140"/>
      <c r="AV400" s="105"/>
      <c r="AW400" s="32"/>
      <c r="AX400" s="103"/>
      <c r="AY400" s="105"/>
      <c r="AZ400" s="32"/>
      <c r="BA400" s="103"/>
      <c r="BB400" s="105"/>
      <c r="BC400" s="32"/>
      <c r="BD400" s="106"/>
      <c r="BE400" s="81" t="s">
        <v>875</v>
      </c>
      <c r="BF400" s="82" t="s">
        <v>916</v>
      </c>
      <c r="BG400" s="83" t="s">
        <v>917</v>
      </c>
      <c r="BH400" s="17" t="s">
        <v>831</v>
      </c>
      <c r="BI400" s="17" t="str">
        <f t="shared" si="6"/>
        <v>NO CS.HPT</v>
      </c>
    </row>
    <row r="401" spans="1:62" ht="45" x14ac:dyDescent="0.25">
      <c r="A401" s="19">
        <v>397</v>
      </c>
      <c r="B401" s="20" t="s">
        <v>805</v>
      </c>
      <c r="C401" s="20" t="s">
        <v>35</v>
      </c>
      <c r="D401" s="21" t="s">
        <v>806</v>
      </c>
      <c r="E401" s="38"/>
      <c r="F401" s="198"/>
      <c r="G401" s="201"/>
      <c r="H401" s="77"/>
      <c r="I401" s="139"/>
      <c r="J401" s="74"/>
      <c r="K401" s="74"/>
      <c r="L401" s="75"/>
      <c r="M401" s="69"/>
      <c r="N401" s="84"/>
      <c r="O401" s="71"/>
      <c r="P401" s="72"/>
      <c r="Q401" s="102"/>
      <c r="R401" s="73"/>
      <c r="S401" s="32"/>
      <c r="T401" s="103"/>
      <c r="U401" s="69"/>
      <c r="V401" s="71"/>
      <c r="W401" s="71"/>
      <c r="X401" s="139"/>
      <c r="Y401" s="140"/>
      <c r="Z401" s="199"/>
      <c r="AA401" s="32"/>
      <c r="AB401" s="103"/>
      <c r="AC401" s="105"/>
      <c r="AD401" s="32"/>
      <c r="AE401" s="103"/>
      <c r="AF401" s="69"/>
      <c r="AG401" s="71"/>
      <c r="AH401" s="71"/>
      <c r="AI401" s="139"/>
      <c r="AJ401" s="140"/>
      <c r="AK401" s="105"/>
      <c r="AL401" s="32"/>
      <c r="AM401" s="103"/>
      <c r="AN401" s="105"/>
      <c r="AO401" s="32"/>
      <c r="AP401" s="103"/>
      <c r="AQ401" s="69"/>
      <c r="AR401" s="71"/>
      <c r="AS401" s="71"/>
      <c r="AT401" s="139"/>
      <c r="AU401" s="140"/>
      <c r="AV401" s="105"/>
      <c r="AW401" s="32"/>
      <c r="AX401" s="103"/>
      <c r="AY401" s="105"/>
      <c r="AZ401" s="32"/>
      <c r="BA401" s="103"/>
      <c r="BB401" s="105"/>
      <c r="BC401" s="32"/>
      <c r="BD401" s="106"/>
      <c r="BE401" s="81" t="s">
        <v>875</v>
      </c>
      <c r="BF401" s="82" t="s">
        <v>916</v>
      </c>
      <c r="BG401" s="83" t="s">
        <v>917</v>
      </c>
      <c r="BH401" s="17" t="s">
        <v>831</v>
      </c>
      <c r="BI401" s="17" t="str">
        <f t="shared" si="6"/>
        <v>NO CS.HPT</v>
      </c>
    </row>
    <row r="402" spans="1:62" ht="195" x14ac:dyDescent="0.25">
      <c r="A402" s="19">
        <v>398</v>
      </c>
      <c r="B402" s="20" t="s">
        <v>807</v>
      </c>
      <c r="C402" s="20" t="s">
        <v>35</v>
      </c>
      <c r="D402" s="21" t="s">
        <v>925</v>
      </c>
      <c r="E402" s="38"/>
      <c r="F402" s="198"/>
      <c r="G402" s="201"/>
      <c r="H402" s="77"/>
      <c r="I402" s="201"/>
      <c r="J402" s="74"/>
      <c r="K402" s="74"/>
      <c r="L402" s="75"/>
      <c r="M402" s="69"/>
      <c r="N402" s="84"/>
      <c r="O402" s="71"/>
      <c r="P402" s="72"/>
      <c r="Q402" s="102"/>
      <c r="R402" s="73"/>
      <c r="S402" s="32"/>
      <c r="T402" s="103"/>
      <c r="U402" s="69"/>
      <c r="V402" s="84"/>
      <c r="W402" s="71"/>
      <c r="X402" s="71"/>
      <c r="Y402" s="103"/>
      <c r="Z402" s="199"/>
      <c r="AA402" s="32"/>
      <c r="AB402" s="103"/>
      <c r="AC402" s="105"/>
      <c r="AD402" s="32"/>
      <c r="AE402" s="103"/>
      <c r="AF402" s="69"/>
      <c r="AG402" s="84"/>
      <c r="AH402" s="71"/>
      <c r="AI402" s="71"/>
      <c r="AJ402" s="103"/>
      <c r="AK402" s="105"/>
      <c r="AL402" s="32"/>
      <c r="AM402" s="103"/>
      <c r="AN402" s="105"/>
      <c r="AO402" s="32"/>
      <c r="AP402" s="103"/>
      <c r="AQ402" s="69"/>
      <c r="AR402" s="84"/>
      <c r="AS402" s="71"/>
      <c r="AT402" s="71"/>
      <c r="AU402" s="103"/>
      <c r="AV402" s="105"/>
      <c r="AW402" s="32"/>
      <c r="AX402" s="103"/>
      <c r="AY402" s="105"/>
      <c r="AZ402" s="32"/>
      <c r="BA402" s="103"/>
      <c r="BB402" s="105"/>
      <c r="BC402" s="32"/>
      <c r="BD402" s="106"/>
      <c r="BE402" s="81" t="s">
        <v>875</v>
      </c>
      <c r="BF402" s="141" t="s">
        <v>926</v>
      </c>
      <c r="BG402" s="83" t="s">
        <v>927</v>
      </c>
      <c r="BH402" s="17" t="s">
        <v>848</v>
      </c>
      <c r="BI402" s="17" t="str">
        <f t="shared" si="6"/>
        <v>FUERA DE ALCANCE DE CS-HPT</v>
      </c>
      <c r="BJ402" s="49" t="s">
        <v>1077</v>
      </c>
    </row>
    <row r="403" spans="1:62" ht="60" x14ac:dyDescent="0.25">
      <c r="A403" s="19">
        <v>399</v>
      </c>
      <c r="B403" s="20" t="s">
        <v>809</v>
      </c>
      <c r="C403" s="38" t="s">
        <v>35</v>
      </c>
      <c r="D403" s="32" t="s">
        <v>810</v>
      </c>
      <c r="E403" s="38"/>
      <c r="F403" s="198"/>
      <c r="G403" s="201"/>
      <c r="H403" s="77"/>
      <c r="I403" s="77"/>
      <c r="J403" s="74"/>
      <c r="K403" s="74"/>
      <c r="L403" s="75"/>
      <c r="M403" s="69"/>
      <c r="N403" s="84"/>
      <c r="O403" s="71"/>
      <c r="P403" s="72"/>
      <c r="Q403" s="102"/>
      <c r="R403" s="73"/>
      <c r="S403" s="32"/>
      <c r="T403" s="103"/>
      <c r="U403" s="69"/>
      <c r="V403" s="84"/>
      <c r="W403" s="71"/>
      <c r="X403" s="71"/>
      <c r="Y403" s="103"/>
      <c r="Z403" s="199"/>
      <c r="AA403" s="32"/>
      <c r="AB403" s="103"/>
      <c r="AC403" s="105"/>
      <c r="AD403" s="32"/>
      <c r="AE403" s="103"/>
      <c r="AF403" s="69"/>
      <c r="AG403" s="84"/>
      <c r="AH403" s="71"/>
      <c r="AI403" s="71"/>
      <c r="AJ403" s="103"/>
      <c r="AK403" s="105"/>
      <c r="AL403" s="32"/>
      <c r="AM403" s="103"/>
      <c r="AN403" s="105"/>
      <c r="AO403" s="32"/>
      <c r="AP403" s="103"/>
      <c r="AQ403" s="69"/>
      <c r="AR403" s="84"/>
      <c r="AS403" s="71"/>
      <c r="AT403" s="71"/>
      <c r="AU403" s="103"/>
      <c r="AV403" s="105"/>
      <c r="AW403" s="32"/>
      <c r="AX403" s="103"/>
      <c r="AY403" s="105"/>
      <c r="AZ403" s="32"/>
      <c r="BA403" s="103"/>
      <c r="BB403" s="105"/>
      <c r="BC403" s="32"/>
      <c r="BD403" s="106"/>
      <c r="BE403" s="81" t="s">
        <v>875</v>
      </c>
      <c r="BF403" s="141" t="s">
        <v>926</v>
      </c>
      <c r="BG403" s="83" t="s">
        <v>927</v>
      </c>
      <c r="BH403" s="17" t="s">
        <v>848</v>
      </c>
      <c r="BI403" s="17" t="str">
        <f t="shared" si="6"/>
        <v>FUERA DE ALCANCE DE CS-HPT</v>
      </c>
      <c r="BJ403" s="49" t="s">
        <v>1077</v>
      </c>
    </row>
    <row r="404" spans="1:62" ht="105" x14ac:dyDescent="0.25">
      <c r="A404" s="19">
        <v>400</v>
      </c>
      <c r="B404" s="20" t="s">
        <v>811</v>
      </c>
      <c r="C404" s="20" t="s">
        <v>35</v>
      </c>
      <c r="D404" s="21" t="s">
        <v>928</v>
      </c>
      <c r="E404" s="38"/>
      <c r="F404" s="198"/>
      <c r="G404" s="201"/>
      <c r="H404" s="77"/>
      <c r="I404" s="77"/>
      <c r="J404" s="74"/>
      <c r="K404" s="74"/>
      <c r="L404" s="75"/>
      <c r="M404" s="69"/>
      <c r="N404" s="84"/>
      <c r="O404" s="71"/>
      <c r="P404" s="72"/>
      <c r="Q404" s="102"/>
      <c r="R404" s="73"/>
      <c r="S404" s="32"/>
      <c r="T404" s="103"/>
      <c r="U404" s="69"/>
      <c r="V404" s="84"/>
      <c r="W404" s="71"/>
      <c r="X404" s="71"/>
      <c r="Y404" s="103"/>
      <c r="Z404" s="199"/>
      <c r="AA404" s="32"/>
      <c r="AB404" s="103"/>
      <c r="AC404" s="105"/>
      <c r="AD404" s="32"/>
      <c r="AE404" s="103"/>
      <c r="AF404" s="69"/>
      <c r="AG404" s="84"/>
      <c r="AH404" s="71"/>
      <c r="AI404" s="71"/>
      <c r="AJ404" s="103"/>
      <c r="AK404" s="105"/>
      <c r="AL404" s="32"/>
      <c r="AM404" s="103"/>
      <c r="AN404" s="105"/>
      <c r="AO404" s="32"/>
      <c r="AP404" s="103"/>
      <c r="AQ404" s="69"/>
      <c r="AR404" s="84"/>
      <c r="AS404" s="71"/>
      <c r="AT404" s="71"/>
      <c r="AU404" s="103"/>
      <c r="AV404" s="105"/>
      <c r="AW404" s="32"/>
      <c r="AX404" s="103"/>
      <c r="AY404" s="105"/>
      <c r="AZ404" s="32"/>
      <c r="BA404" s="103"/>
      <c r="BB404" s="105"/>
      <c r="BC404" s="32"/>
      <c r="BD404" s="106"/>
      <c r="BE404" s="81" t="s">
        <v>875</v>
      </c>
      <c r="BF404" s="141" t="s">
        <v>926</v>
      </c>
      <c r="BG404" s="83" t="s">
        <v>927</v>
      </c>
      <c r="BH404" s="17" t="s">
        <v>848</v>
      </c>
      <c r="BI404" s="17" t="str">
        <f t="shared" si="6"/>
        <v>FUERA DE ALCANCE DE CS-HPT</v>
      </c>
      <c r="BJ404" s="49" t="s">
        <v>1077</v>
      </c>
    </row>
    <row r="405" spans="1:62" ht="120" x14ac:dyDescent="0.25">
      <c r="A405" s="19">
        <v>401</v>
      </c>
      <c r="B405" s="20" t="s">
        <v>813</v>
      </c>
      <c r="C405" s="20" t="s">
        <v>35</v>
      </c>
      <c r="D405" s="21" t="s">
        <v>814</v>
      </c>
      <c r="E405" s="38"/>
      <c r="F405" s="198"/>
      <c r="G405" s="201"/>
      <c r="H405" s="77"/>
      <c r="I405" s="100"/>
      <c r="J405" s="74"/>
      <c r="K405" s="74"/>
      <c r="L405" s="75"/>
      <c r="M405" s="69"/>
      <c r="N405" s="84"/>
      <c r="O405" s="71"/>
      <c r="P405" s="72"/>
      <c r="Q405" s="99"/>
      <c r="R405" s="73"/>
      <c r="S405" s="32"/>
      <c r="T405" s="103"/>
      <c r="U405" s="69"/>
      <c r="V405" s="84"/>
      <c r="W405" s="71"/>
      <c r="X405" s="100"/>
      <c r="Y405" s="101"/>
      <c r="Z405" s="199"/>
      <c r="AA405" s="32"/>
      <c r="AB405" s="103"/>
      <c r="AC405" s="105"/>
      <c r="AD405" s="32"/>
      <c r="AE405" s="103"/>
      <c r="AF405" s="69"/>
      <c r="AG405" s="84"/>
      <c r="AH405" s="71"/>
      <c r="AI405" s="100"/>
      <c r="AJ405" s="101"/>
      <c r="AK405" s="105"/>
      <c r="AL405" s="32"/>
      <c r="AM405" s="103"/>
      <c r="AN405" s="105"/>
      <c r="AO405" s="32"/>
      <c r="AP405" s="103"/>
      <c r="AQ405" s="69"/>
      <c r="AR405" s="84"/>
      <c r="AS405" s="71"/>
      <c r="AT405" s="100"/>
      <c r="AU405" s="101"/>
      <c r="AV405" s="105"/>
      <c r="AW405" s="32"/>
      <c r="AX405" s="103"/>
      <c r="AY405" s="105"/>
      <c r="AZ405" s="32"/>
      <c r="BA405" s="103"/>
      <c r="BB405" s="105"/>
      <c r="BC405" s="32"/>
      <c r="BD405" s="106"/>
      <c r="BE405" s="81" t="s">
        <v>875</v>
      </c>
      <c r="BF405" s="141" t="s">
        <v>926</v>
      </c>
      <c r="BG405" s="83" t="s">
        <v>927</v>
      </c>
      <c r="BH405" s="17" t="s">
        <v>848</v>
      </c>
      <c r="BI405" s="17" t="str">
        <f t="shared" si="6"/>
        <v>FUERA DE ALCANCE DE CS-HPT</v>
      </c>
      <c r="BJ405" s="49" t="s">
        <v>1077</v>
      </c>
    </row>
    <row r="406" spans="1:62" ht="45" x14ac:dyDescent="0.25">
      <c r="A406" s="19">
        <v>402</v>
      </c>
      <c r="B406" s="20" t="s">
        <v>815</v>
      </c>
      <c r="C406" s="20" t="s">
        <v>35</v>
      </c>
      <c r="D406" s="21" t="s">
        <v>816</v>
      </c>
      <c r="E406" s="38"/>
      <c r="F406" s="198"/>
      <c r="G406" s="201"/>
      <c r="H406" s="77"/>
      <c r="I406" s="77"/>
      <c r="J406" s="74"/>
      <c r="K406" s="74"/>
      <c r="L406" s="75"/>
      <c r="M406" s="69"/>
      <c r="N406" s="84"/>
      <c r="O406" s="71"/>
      <c r="P406" s="72"/>
      <c r="Q406" s="102"/>
      <c r="R406" s="73"/>
      <c r="S406" s="32"/>
      <c r="T406" s="103"/>
      <c r="U406" s="69"/>
      <c r="V406" s="84"/>
      <c r="W406" s="71"/>
      <c r="X406" s="71"/>
      <c r="Y406" s="103"/>
      <c r="Z406" s="199"/>
      <c r="AA406" s="32"/>
      <c r="AB406" s="103"/>
      <c r="AC406" s="105"/>
      <c r="AD406" s="32"/>
      <c r="AE406" s="103"/>
      <c r="AF406" s="69"/>
      <c r="AG406" s="84"/>
      <c r="AH406" s="71"/>
      <c r="AI406" s="71"/>
      <c r="AJ406" s="103"/>
      <c r="AK406" s="105"/>
      <c r="AL406" s="32"/>
      <c r="AM406" s="103"/>
      <c r="AN406" s="105"/>
      <c r="AO406" s="32"/>
      <c r="AP406" s="103"/>
      <c r="AQ406" s="69"/>
      <c r="AR406" s="84"/>
      <c r="AS406" s="71"/>
      <c r="AT406" s="71"/>
      <c r="AU406" s="103"/>
      <c r="AV406" s="105"/>
      <c r="AW406" s="32"/>
      <c r="AX406" s="103"/>
      <c r="AY406" s="105"/>
      <c r="AZ406" s="32"/>
      <c r="BA406" s="103"/>
      <c r="BB406" s="105"/>
      <c r="BC406" s="32"/>
      <c r="BD406" s="106"/>
      <c r="BE406" s="81" t="s">
        <v>875</v>
      </c>
      <c r="BF406" s="141" t="s">
        <v>926</v>
      </c>
      <c r="BG406" s="83" t="s">
        <v>927</v>
      </c>
      <c r="BH406" s="17" t="s">
        <v>848</v>
      </c>
      <c r="BI406" s="17" t="str">
        <f t="shared" si="6"/>
        <v>FUERA DE ALCANCE DE CS-HPT</v>
      </c>
      <c r="BJ406" s="49" t="s">
        <v>1077</v>
      </c>
    </row>
    <row r="407" spans="1:62" ht="75" x14ac:dyDescent="0.25">
      <c r="A407" s="19">
        <v>403</v>
      </c>
      <c r="B407" s="20" t="s">
        <v>817</v>
      </c>
      <c r="C407" s="20" t="s">
        <v>35</v>
      </c>
      <c r="D407" s="21" t="s">
        <v>818</v>
      </c>
      <c r="E407" s="38"/>
      <c r="F407" s="198"/>
      <c r="G407" s="201"/>
      <c r="H407" s="77"/>
      <c r="I407" s="77"/>
      <c r="J407" s="74"/>
      <c r="K407" s="74"/>
      <c r="L407" s="75"/>
      <c r="M407" s="69"/>
      <c r="N407" s="84"/>
      <c r="O407" s="71"/>
      <c r="P407" s="72"/>
      <c r="Q407" s="102"/>
      <c r="R407" s="73"/>
      <c r="S407" s="32"/>
      <c r="T407" s="103"/>
      <c r="U407" s="69"/>
      <c r="V407" s="84"/>
      <c r="W407" s="71"/>
      <c r="X407" s="71"/>
      <c r="Y407" s="103"/>
      <c r="Z407" s="199"/>
      <c r="AA407" s="32"/>
      <c r="AB407" s="103"/>
      <c r="AC407" s="105"/>
      <c r="AD407" s="32"/>
      <c r="AE407" s="103"/>
      <c r="AF407" s="69"/>
      <c r="AG407" s="84"/>
      <c r="AH407" s="71"/>
      <c r="AI407" s="71"/>
      <c r="AJ407" s="103"/>
      <c r="AK407" s="105"/>
      <c r="AL407" s="32"/>
      <c r="AM407" s="103"/>
      <c r="AN407" s="105"/>
      <c r="AO407" s="32"/>
      <c r="AP407" s="103"/>
      <c r="AQ407" s="69"/>
      <c r="AR407" s="84"/>
      <c r="AS407" s="71"/>
      <c r="AT407" s="71"/>
      <c r="AU407" s="103"/>
      <c r="AV407" s="105"/>
      <c r="AW407" s="32"/>
      <c r="AX407" s="103"/>
      <c r="AY407" s="105"/>
      <c r="AZ407" s="32"/>
      <c r="BA407" s="103"/>
      <c r="BB407" s="105"/>
      <c r="BC407" s="32"/>
      <c r="BD407" s="106"/>
      <c r="BE407" s="81" t="s">
        <v>875</v>
      </c>
      <c r="BF407" s="141" t="s">
        <v>926</v>
      </c>
      <c r="BG407" s="83" t="s">
        <v>927</v>
      </c>
      <c r="BH407" s="17" t="s">
        <v>848</v>
      </c>
      <c r="BI407" s="17" t="str">
        <f t="shared" si="6"/>
        <v>FUERA DE ALCANCE DE CS-HPT</v>
      </c>
      <c r="BJ407" s="49" t="s">
        <v>1077</v>
      </c>
    </row>
    <row r="408" spans="1:62" ht="135" x14ac:dyDescent="0.25">
      <c r="A408" s="19">
        <v>404</v>
      </c>
      <c r="B408" s="20" t="s">
        <v>819</v>
      </c>
      <c r="C408" s="20" t="s">
        <v>35</v>
      </c>
      <c r="D408" s="21" t="s">
        <v>820</v>
      </c>
      <c r="E408" s="38"/>
      <c r="F408" s="198"/>
      <c r="G408" s="201"/>
      <c r="H408" s="77"/>
      <c r="I408" s="201"/>
      <c r="J408" s="74"/>
      <c r="K408" s="74"/>
      <c r="L408" s="75"/>
      <c r="M408" s="69"/>
      <c r="N408" s="84"/>
      <c r="O408" s="71"/>
      <c r="P408" s="72"/>
      <c r="Q408" s="102"/>
      <c r="R408" s="73"/>
      <c r="S408" s="32"/>
      <c r="T408" s="103"/>
      <c r="U408" s="69"/>
      <c r="V408" s="84"/>
      <c r="W408" s="71"/>
      <c r="X408" s="71"/>
      <c r="Y408" s="103"/>
      <c r="Z408" s="199"/>
      <c r="AA408" s="32"/>
      <c r="AB408" s="103"/>
      <c r="AC408" s="105"/>
      <c r="AD408" s="32"/>
      <c r="AE408" s="103"/>
      <c r="AF408" s="69"/>
      <c r="AG408" s="84"/>
      <c r="AH408" s="71"/>
      <c r="AI408" s="71"/>
      <c r="AJ408" s="103"/>
      <c r="AK408" s="105"/>
      <c r="AL408" s="32"/>
      <c r="AM408" s="103"/>
      <c r="AN408" s="105"/>
      <c r="AO408" s="32"/>
      <c r="AP408" s="103"/>
      <c r="AQ408" s="69"/>
      <c r="AR408" s="84"/>
      <c r="AS408" s="71"/>
      <c r="AT408" s="71"/>
      <c r="AU408" s="103"/>
      <c r="AV408" s="105"/>
      <c r="AW408" s="32"/>
      <c r="AX408" s="103"/>
      <c r="AY408" s="105"/>
      <c r="AZ408" s="32"/>
      <c r="BA408" s="103"/>
      <c r="BB408" s="105"/>
      <c r="BC408" s="32"/>
      <c r="BD408" s="106"/>
      <c r="BE408" s="81" t="s">
        <v>875</v>
      </c>
      <c r="BF408" s="141" t="s">
        <v>926</v>
      </c>
      <c r="BG408" s="83" t="s">
        <v>927</v>
      </c>
      <c r="BH408" s="17" t="s">
        <v>848</v>
      </c>
      <c r="BI408" s="17" t="str">
        <f t="shared" si="6"/>
        <v>FUERA DE ALCANCE DE CS-HPT</v>
      </c>
      <c r="BJ408" s="49" t="s">
        <v>1077</v>
      </c>
    </row>
    <row r="409" spans="1:62" ht="75" x14ac:dyDescent="0.25">
      <c r="A409" s="19">
        <v>405</v>
      </c>
      <c r="B409" s="20" t="s">
        <v>821</v>
      </c>
      <c r="C409" s="20" t="s">
        <v>35</v>
      </c>
      <c r="D409" s="21" t="s">
        <v>822</v>
      </c>
      <c r="E409" s="38"/>
      <c r="F409" s="198"/>
      <c r="G409" s="201"/>
      <c r="H409" s="77"/>
      <c r="I409" s="201"/>
      <c r="J409" s="74"/>
      <c r="K409" s="74"/>
      <c r="L409" s="75"/>
      <c r="M409" s="69"/>
      <c r="N409" s="84"/>
      <c r="O409" s="71"/>
      <c r="P409" s="72"/>
      <c r="Q409" s="102"/>
      <c r="R409" s="73"/>
      <c r="S409" s="32"/>
      <c r="T409" s="103"/>
      <c r="U409" s="69"/>
      <c r="V409" s="84"/>
      <c r="W409" s="71"/>
      <c r="X409" s="71"/>
      <c r="Y409" s="103"/>
      <c r="Z409" s="199"/>
      <c r="AA409" s="32"/>
      <c r="AB409" s="103"/>
      <c r="AC409" s="105"/>
      <c r="AD409" s="32"/>
      <c r="AE409" s="103"/>
      <c r="AF409" s="69"/>
      <c r="AG409" s="84"/>
      <c r="AH409" s="71"/>
      <c r="AI409" s="71"/>
      <c r="AJ409" s="103"/>
      <c r="AK409" s="105"/>
      <c r="AL409" s="32"/>
      <c r="AM409" s="103"/>
      <c r="AN409" s="105"/>
      <c r="AO409" s="32"/>
      <c r="AP409" s="103"/>
      <c r="AQ409" s="69"/>
      <c r="AR409" s="84"/>
      <c r="AS409" s="71"/>
      <c r="AT409" s="71"/>
      <c r="AU409" s="103"/>
      <c r="AV409" s="105"/>
      <c r="AW409" s="32"/>
      <c r="AX409" s="103"/>
      <c r="AY409" s="105"/>
      <c r="AZ409" s="32"/>
      <c r="BA409" s="103"/>
      <c r="BB409" s="105"/>
      <c r="BC409" s="32"/>
      <c r="BD409" s="106"/>
      <c r="BE409" s="81" t="s">
        <v>875</v>
      </c>
      <c r="BF409" s="141" t="s">
        <v>926</v>
      </c>
      <c r="BG409" s="83" t="s">
        <v>927</v>
      </c>
      <c r="BH409" s="17" t="s">
        <v>848</v>
      </c>
      <c r="BI409" s="17" t="str">
        <f t="shared" si="6"/>
        <v>FUERA DE ALCANCE DE CS-HPT</v>
      </c>
      <c r="BJ409" s="49" t="s">
        <v>1077</v>
      </c>
    </row>
    <row r="410" spans="1:62" ht="150" x14ac:dyDescent="0.25">
      <c r="A410" s="19">
        <v>406</v>
      </c>
      <c r="B410" s="20" t="s">
        <v>823</v>
      </c>
      <c r="C410" s="20" t="s">
        <v>35</v>
      </c>
      <c r="D410" s="21" t="s">
        <v>929</v>
      </c>
      <c r="E410" s="38"/>
      <c r="F410" s="198"/>
      <c r="G410" s="201"/>
      <c r="H410" s="77"/>
      <c r="I410" s="201"/>
      <c r="J410" s="74"/>
      <c r="K410" s="74"/>
      <c r="L410" s="75"/>
      <c r="M410" s="69"/>
      <c r="N410" s="84"/>
      <c r="O410" s="71"/>
      <c r="P410" s="72"/>
      <c r="Q410" s="102"/>
      <c r="R410" s="73"/>
      <c r="S410" s="32"/>
      <c r="T410" s="103"/>
      <c r="U410" s="69"/>
      <c r="V410" s="84"/>
      <c r="W410" s="71"/>
      <c r="X410" s="71"/>
      <c r="Y410" s="103"/>
      <c r="Z410" s="199"/>
      <c r="AA410" s="32"/>
      <c r="AB410" s="103"/>
      <c r="AC410" s="105"/>
      <c r="AD410" s="32"/>
      <c r="AE410" s="103"/>
      <c r="AF410" s="69"/>
      <c r="AG410" s="84"/>
      <c r="AH410" s="71"/>
      <c r="AI410" s="71"/>
      <c r="AJ410" s="103"/>
      <c r="AK410" s="105"/>
      <c r="AL410" s="32"/>
      <c r="AM410" s="103"/>
      <c r="AN410" s="105"/>
      <c r="AO410" s="32"/>
      <c r="AP410" s="103"/>
      <c r="AQ410" s="69"/>
      <c r="AR410" s="84"/>
      <c r="AS410" s="71"/>
      <c r="AT410" s="71"/>
      <c r="AU410" s="103"/>
      <c r="AV410" s="105"/>
      <c r="AW410" s="32"/>
      <c r="AX410" s="103"/>
      <c r="AY410" s="105"/>
      <c r="AZ410" s="32"/>
      <c r="BA410" s="103"/>
      <c r="BB410" s="105"/>
      <c r="BC410" s="32"/>
      <c r="BD410" s="106"/>
      <c r="BE410" s="81" t="s">
        <v>875</v>
      </c>
      <c r="BF410" s="141" t="s">
        <v>926</v>
      </c>
      <c r="BG410" s="83" t="s">
        <v>927</v>
      </c>
      <c r="BH410" s="17" t="s">
        <v>848</v>
      </c>
      <c r="BI410" s="17" t="str">
        <f t="shared" si="6"/>
        <v>FUERA DE ALCANCE DE CS-HPT</v>
      </c>
      <c r="BJ410" s="49" t="s">
        <v>1077</v>
      </c>
    </row>
    <row r="411" spans="1:62" ht="93.75" customHeight="1" thickBot="1" x14ac:dyDescent="0.3">
      <c r="A411" s="39">
        <v>407</v>
      </c>
      <c r="B411" s="40" t="s">
        <v>825</v>
      </c>
      <c r="C411" s="40" t="s">
        <v>35</v>
      </c>
      <c r="D411" s="142" t="s">
        <v>826</v>
      </c>
      <c r="E411" s="143"/>
      <c r="F411" s="198"/>
      <c r="G411" s="201"/>
      <c r="H411" s="213"/>
      <c r="I411" s="201"/>
      <c r="J411" s="74"/>
      <c r="K411" s="74"/>
      <c r="L411" s="75"/>
      <c r="M411" s="144"/>
      <c r="N411" s="145"/>
      <c r="O411" s="146"/>
      <c r="P411" s="147"/>
      <c r="Q411" s="148"/>
      <c r="R411" s="73"/>
      <c r="S411" s="149"/>
      <c r="T411" s="150"/>
      <c r="U411" s="144"/>
      <c r="V411" s="145"/>
      <c r="W411" s="146"/>
      <c r="X411" s="146"/>
      <c r="Y411" s="150"/>
      <c r="Z411" s="199"/>
      <c r="AA411" s="149"/>
      <c r="AB411" s="150"/>
      <c r="AC411" s="151"/>
      <c r="AD411" s="149"/>
      <c r="AE411" s="150"/>
      <c r="AF411" s="144"/>
      <c r="AG411" s="145"/>
      <c r="AH411" s="146"/>
      <c r="AI411" s="146"/>
      <c r="AJ411" s="150"/>
      <c r="AK411" s="151"/>
      <c r="AL411" s="149"/>
      <c r="AM411" s="150"/>
      <c r="AN411" s="151"/>
      <c r="AO411" s="149"/>
      <c r="AP411" s="150"/>
      <c r="AQ411" s="144"/>
      <c r="AR411" s="145"/>
      <c r="AS411" s="146"/>
      <c r="AT411" s="146"/>
      <c r="AU411" s="150"/>
      <c r="AV411" s="151"/>
      <c r="AW411" s="149"/>
      <c r="AX411" s="150"/>
      <c r="AY411" s="151"/>
      <c r="AZ411" s="149"/>
      <c r="BA411" s="150"/>
      <c r="BB411" s="151"/>
      <c r="BC411" s="149"/>
      <c r="BD411" s="152"/>
      <c r="BE411" s="153" t="s">
        <v>875</v>
      </c>
      <c r="BF411" s="154" t="s">
        <v>926</v>
      </c>
      <c r="BG411" s="155" t="s">
        <v>927</v>
      </c>
      <c r="BH411" s="17" t="s">
        <v>848</v>
      </c>
      <c r="BI411" s="17" t="str">
        <f t="shared" si="6"/>
        <v>FUERA DE ALCANCE DE CS-HPT</v>
      </c>
      <c r="BJ411" s="49" t="s">
        <v>1077</v>
      </c>
    </row>
    <row r="412" spans="1:62" ht="52.5" customHeight="1" x14ac:dyDescent="0.25">
      <c r="F412" s="158"/>
      <c r="G412" s="159"/>
      <c r="H412" s="158"/>
      <c r="I412" s="159"/>
      <c r="J412" s="49"/>
      <c r="K412" s="49"/>
      <c r="L412" s="158"/>
      <c r="M412" s="158"/>
      <c r="N412" s="159"/>
      <c r="O412" s="158"/>
      <c r="P412" s="158"/>
      <c r="Q412" s="158"/>
      <c r="R412" s="49"/>
      <c r="S412" s="49"/>
      <c r="T412" s="158"/>
      <c r="U412" s="158"/>
      <c r="V412" s="159"/>
      <c r="W412" s="158"/>
      <c r="X412" s="158"/>
      <c r="Y412" s="158"/>
      <c r="Z412" s="49"/>
      <c r="AA412" s="49"/>
      <c r="AB412" s="158"/>
      <c r="AC412" s="49"/>
      <c r="AD412" s="49"/>
      <c r="AE412" s="158"/>
      <c r="AF412" s="158"/>
      <c r="AG412" s="159"/>
      <c r="AH412" s="158"/>
      <c r="AI412" s="158"/>
      <c r="AJ412" s="158"/>
      <c r="AK412" s="49"/>
      <c r="AL412" s="49"/>
      <c r="AM412" s="158"/>
      <c r="AN412" s="49"/>
      <c r="AO412" s="49"/>
      <c r="AP412" s="158"/>
      <c r="AQ412" s="158"/>
      <c r="AR412" s="159"/>
      <c r="AS412" s="158"/>
      <c r="AT412" s="158"/>
      <c r="AU412" s="158"/>
      <c r="AV412" s="49"/>
      <c r="AW412" s="49"/>
      <c r="AX412" s="158"/>
      <c r="AY412" s="49"/>
      <c r="AZ412" s="49"/>
      <c r="BA412" s="158"/>
      <c r="BB412" s="49"/>
      <c r="BC412" s="49"/>
      <c r="BD412" s="49"/>
      <c r="BE412" s="158"/>
      <c r="BF412" s="160"/>
      <c r="BG412" s="161"/>
    </row>
  </sheetData>
  <protectedRanges>
    <protectedRange password="C951" sqref="M412:Q412 U412:Y412 AF6:AJ412 AQ6:AU412 F412:I412 V6:Y366 W367:Y367 V391:Y411 W390:Y390 V368:Y369 W370:Y370 W378:Y378 V371:Y377 V379:Y389" name="Rango1_1_1"/>
    <protectedRange password="C951" sqref="M6 P6 M10:N10 P15:P63 P65:P66 P69 P71 P73:P74 P78:P80 P83:P84 P86 P90 M13:N105 N152 M106:M174 M175:N216 M217:M228 P92:P230 M229:N273 M274:M279 P236:P304 P306:P332 P352:P353 P358 M392:N392 M391 M393:M396 P391:P411 M397:N411 P360:P389 M280:N390 U6 U10 U13:U411 V367 V390 V370 V378" name="Rango1_1_1_30"/>
    <protectedRange password="C951" sqref="M7:Q9 O6 Q6 M11:Q12 O10:Q10 O13:Q14 O15:O63 Q15:Q63 O64:Q64 O65:O66 Q65:Q66 O67:Q68 O69 Q69 O70:Q70 O71 Q71 O72:Q72 O73:O74 Q73:Q74 O75:Q77 O78:O80 Q78:Q80 O81:Q82 O85:P85 O83:O84 O86 Q83:Q86 O87:Q89 O90 Q90 O91:Q91 O92:O105 N106:O151 O152 N153:O174 O175:O216 N217:O228 O229:O230 Q92:Q230 O231:Q235 O236:O273 N274:O279 O280:O304 Q236:Q304 O305:Q305 O306:O332 Q306:Q332 O333:Q351 O352:O353 Q352:Q353 O354:Q357 O358 Q358 O359:Q359 N391:O391 O390:Q390 O360:O389 O392 O397:O411 N393:O396 Q391:Q411 Q360:Q389 U7:U9 U11:U12" name="Rango1_1_1_1_29"/>
    <protectedRange password="C951" sqref="G369:I411 H60:I60 G61:I63 G64:H65 G66:I81 H82:I82 G204:I204 G205:H208 H209:H229 H230:I233 G234:I236 H237:I237 H255:I255 G256:I256 H261:I262 H260 H263 H257:I259 H264:I274 G257:G274 H276:I279 G275:I275 G238:I254 G83:I199 H281:I284 G285:H286 G280:H280 H287:I288 G289:H290 G291:I293 G313:I313 G294:H294 H295:I297 G299:H299 H300:I303 G304:H304 H305:I312 H314:I331 H333:I357 G6:I59 H200:I203" name="Rango1_1_1_1"/>
    <protectedRange password="C951" sqref="I260 I263 G276:G279 I285:I286 I280 G281:G284 G287:G288 I289:I290 I294 G295:G297 G298:I298 I299 G300:G303 I304 G305:G312 G314:G331 G332:I332 G333:G357 G358:I368 F5:F59 F60:G60 I64:I65 G82 F61:F230 F231:G231 I229 G230 G232:G233 F237:G237 F238:F254 F255:G255 F256:F411 F232:F236" name="Rango1_1_1_3_1"/>
  </protectedRanges>
  <autoFilter ref="A4:BH411"/>
  <dataConsolidate/>
  <mergeCells count="81">
    <mergeCell ref="BJ2:BJ4"/>
    <mergeCell ref="BH2:BH4"/>
    <mergeCell ref="BB3:BB4"/>
    <mergeCell ref="BC3:BC4"/>
    <mergeCell ref="BD3:BD4"/>
    <mergeCell ref="BE3:BE4"/>
    <mergeCell ref="BF3:BF4"/>
    <mergeCell ref="BG3:BG4"/>
    <mergeCell ref="BI2:BI4"/>
    <mergeCell ref="AM3:AM4"/>
    <mergeCell ref="AN3:AN4"/>
    <mergeCell ref="BA3:BA4"/>
    <mergeCell ref="AP3:AP4"/>
    <mergeCell ref="AQ3:AQ4"/>
    <mergeCell ref="AR3:AR4"/>
    <mergeCell ref="AS3:AS4"/>
    <mergeCell ref="AT3:AT4"/>
    <mergeCell ref="AU3:AU4"/>
    <mergeCell ref="AV3:AV4"/>
    <mergeCell ref="AW3:AW4"/>
    <mergeCell ref="AX3:AX4"/>
    <mergeCell ref="AY3:AY4"/>
    <mergeCell ref="AZ3:AZ4"/>
    <mergeCell ref="AH3:AH4"/>
    <mergeCell ref="AI3:AI4"/>
    <mergeCell ref="AJ3:AJ4"/>
    <mergeCell ref="AK3:AK4"/>
    <mergeCell ref="AL3:AL4"/>
    <mergeCell ref="AQ2:AU2"/>
    <mergeCell ref="AV2:AX2"/>
    <mergeCell ref="AY2:BA2"/>
    <mergeCell ref="BB2:BG2"/>
    <mergeCell ref="L3:L4"/>
    <mergeCell ref="M3:M4"/>
    <mergeCell ref="N3:N4"/>
    <mergeCell ref="O3:O4"/>
    <mergeCell ref="P3:P4"/>
    <mergeCell ref="AC3:AC4"/>
    <mergeCell ref="R3:R4"/>
    <mergeCell ref="S3:S4"/>
    <mergeCell ref="T3:T4"/>
    <mergeCell ref="U3:U4"/>
    <mergeCell ref="V3:V4"/>
    <mergeCell ref="W3:W4"/>
    <mergeCell ref="B3:D3"/>
    <mergeCell ref="F3:F4"/>
    <mergeCell ref="G3:G4"/>
    <mergeCell ref="H3:H4"/>
    <mergeCell ref="I3:I4"/>
    <mergeCell ref="J3:J4"/>
    <mergeCell ref="AQ1:BA1"/>
    <mergeCell ref="BB1:BG1"/>
    <mergeCell ref="B2:D2"/>
    <mergeCell ref="F2:I2"/>
    <mergeCell ref="J2:L2"/>
    <mergeCell ref="M2:Q2"/>
    <mergeCell ref="R2:T2"/>
    <mergeCell ref="U2:Y2"/>
    <mergeCell ref="Z2:AB2"/>
    <mergeCell ref="AC2:AE2"/>
    <mergeCell ref="B1:D1"/>
    <mergeCell ref="E1:E4"/>
    <mergeCell ref="F1:L1"/>
    <mergeCell ref="M1:T1"/>
    <mergeCell ref="U1:AE1"/>
    <mergeCell ref="AF1:AP1"/>
    <mergeCell ref="AF2:AJ2"/>
    <mergeCell ref="AK2:AM2"/>
    <mergeCell ref="AN2:AP2"/>
    <mergeCell ref="K3:K4"/>
    <mergeCell ref="Q3:Q4"/>
    <mergeCell ref="X3:X4"/>
    <mergeCell ref="Y3:Y4"/>
    <mergeCell ref="Z3:Z4"/>
    <mergeCell ref="AA3:AA4"/>
    <mergeCell ref="AB3:AB4"/>
    <mergeCell ref="AO3:AO4"/>
    <mergeCell ref="AD3:AD4"/>
    <mergeCell ref="AE3:AE4"/>
    <mergeCell ref="AF3:AF4"/>
    <mergeCell ref="AG3:AG4"/>
  </mergeCells>
  <conditionalFormatting sqref="AG6">
    <cfRule type="cellIs" dxfId="2659" priority="3395" operator="notEqual">
      <formula>#REF!</formula>
    </cfRule>
  </conditionalFormatting>
  <conditionalFormatting sqref="AG6">
    <cfRule type="cellIs" dxfId="2658" priority="3394" operator="notEqual">
      <formula>#REF!</formula>
    </cfRule>
  </conditionalFormatting>
  <conditionalFormatting sqref="AG7">
    <cfRule type="cellIs" dxfId="2657" priority="3393" operator="notEqual">
      <formula>#REF!</formula>
    </cfRule>
  </conditionalFormatting>
  <conditionalFormatting sqref="AG7">
    <cfRule type="cellIs" dxfId="2656" priority="3392" operator="notEqual">
      <formula>#REF!</formula>
    </cfRule>
  </conditionalFormatting>
  <conditionalFormatting sqref="AG368">
    <cfRule type="cellIs" dxfId="2655" priority="3391" operator="notEqual">
      <formula>#REF!</formula>
    </cfRule>
  </conditionalFormatting>
  <conditionalFormatting sqref="AG379">
    <cfRule type="cellIs" dxfId="2654" priority="3390" operator="notEqual">
      <formula>#REF!</formula>
    </cfRule>
  </conditionalFormatting>
  <conditionalFormatting sqref="AG381">
    <cfRule type="cellIs" dxfId="2653" priority="3389" operator="notEqual">
      <formula>#REF!</formula>
    </cfRule>
  </conditionalFormatting>
  <conditionalFormatting sqref="AG382">
    <cfRule type="cellIs" dxfId="2652" priority="3388" operator="notEqual">
      <formula>#REF!</formula>
    </cfRule>
  </conditionalFormatting>
  <conditionalFormatting sqref="AG384:AG385">
    <cfRule type="cellIs" dxfId="2651" priority="3387" operator="notEqual">
      <formula>#REF!</formula>
    </cfRule>
  </conditionalFormatting>
  <conditionalFormatting sqref="AG390">
    <cfRule type="cellIs" dxfId="2650" priority="3386" operator="notEqual">
      <formula>#REF!</formula>
    </cfRule>
  </conditionalFormatting>
  <conditionalFormatting sqref="V6">
    <cfRule type="cellIs" dxfId="2649" priority="3385" operator="notEqual">
      <formula>#REF!</formula>
    </cfRule>
  </conditionalFormatting>
  <conditionalFormatting sqref="V6">
    <cfRule type="cellIs" dxfId="2648" priority="3384" operator="notEqual">
      <formula>#REF!</formula>
    </cfRule>
  </conditionalFormatting>
  <conditionalFormatting sqref="V7">
    <cfRule type="cellIs" dxfId="2647" priority="3383" operator="notEqual">
      <formula>#REF!</formula>
    </cfRule>
  </conditionalFormatting>
  <conditionalFormatting sqref="V7">
    <cfRule type="cellIs" dxfId="2646" priority="3382" operator="notEqual">
      <formula>#REF!</formula>
    </cfRule>
  </conditionalFormatting>
  <conditionalFormatting sqref="V368">
    <cfRule type="cellIs" dxfId="2645" priority="3381" operator="notEqual">
      <formula>#REF!</formula>
    </cfRule>
  </conditionalFormatting>
  <conditionalFormatting sqref="V379">
    <cfRule type="cellIs" dxfId="2644" priority="3380" operator="notEqual">
      <formula>#REF!</formula>
    </cfRule>
  </conditionalFormatting>
  <conditionalFormatting sqref="V381">
    <cfRule type="cellIs" dxfId="2643" priority="3379" operator="notEqual">
      <formula>#REF!</formula>
    </cfRule>
  </conditionalFormatting>
  <conditionalFormatting sqref="V382">
    <cfRule type="cellIs" dxfId="2642" priority="3378" operator="notEqual">
      <formula>#REF!</formula>
    </cfRule>
  </conditionalFormatting>
  <conditionalFormatting sqref="V384:V385">
    <cfRule type="cellIs" dxfId="2641" priority="3377" operator="notEqual">
      <formula>#REF!</formula>
    </cfRule>
  </conditionalFormatting>
  <conditionalFormatting sqref="AR6">
    <cfRule type="cellIs" dxfId="2640" priority="3376" operator="notEqual">
      <formula>#REF!</formula>
    </cfRule>
  </conditionalFormatting>
  <conditionalFormatting sqref="AR6">
    <cfRule type="cellIs" dxfId="2639" priority="3375" operator="notEqual">
      <formula>#REF!</formula>
    </cfRule>
  </conditionalFormatting>
  <conditionalFormatting sqref="AR7">
    <cfRule type="cellIs" dxfId="2638" priority="3374" operator="notEqual">
      <formula>#REF!</formula>
    </cfRule>
  </conditionalFormatting>
  <conditionalFormatting sqref="AR7">
    <cfRule type="cellIs" dxfId="2637" priority="3373" operator="notEqual">
      <formula>#REF!</formula>
    </cfRule>
  </conditionalFormatting>
  <conditionalFormatting sqref="AR368">
    <cfRule type="cellIs" dxfId="2636" priority="3372" operator="notEqual">
      <formula>#REF!</formula>
    </cfRule>
  </conditionalFormatting>
  <conditionalFormatting sqref="AR379">
    <cfRule type="cellIs" dxfId="2635" priority="3371" operator="notEqual">
      <formula>#REF!</formula>
    </cfRule>
  </conditionalFormatting>
  <conditionalFormatting sqref="AR381">
    <cfRule type="cellIs" dxfId="2634" priority="3370" operator="notEqual">
      <formula>#REF!</formula>
    </cfRule>
  </conditionalFormatting>
  <conditionalFormatting sqref="AR382">
    <cfRule type="cellIs" dxfId="2633" priority="3369" operator="notEqual">
      <formula>#REF!</formula>
    </cfRule>
  </conditionalFormatting>
  <conditionalFormatting sqref="AR384:AR385">
    <cfRule type="cellIs" dxfId="2632" priority="3368" operator="notEqual">
      <formula>#REF!</formula>
    </cfRule>
  </conditionalFormatting>
  <conditionalFormatting sqref="AR390">
    <cfRule type="cellIs" dxfId="2631" priority="3367" operator="notEqual">
      <formula>#REF!</formula>
    </cfRule>
  </conditionalFormatting>
  <conditionalFormatting sqref="AB2">
    <cfRule type="containsText" dxfId="2630" priority="3361" stopIfTrue="1" operator="containsText" text="ACLARACIÓN">
      <formula>NOT(ISERROR(SEARCH("ACLARACIÓN",AB2)))</formula>
    </cfRule>
    <cfRule type="containsText" dxfId="2629" priority="3362" stopIfTrue="1" operator="containsText" text="OBSERVACIÓN">
      <formula>NOT(ISERROR(SEARCH("OBSERVACIÓN",AB2)))</formula>
    </cfRule>
    <cfRule type="containsText" dxfId="2628" priority="3363" stopIfTrue="1" operator="containsText" text="MENOR">
      <formula>NOT(ISERROR(SEARCH("MENOR",AB2)))</formula>
    </cfRule>
    <cfRule type="containsText" dxfId="2627" priority="3364" stopIfTrue="1" operator="containsText" text="MAYOR">
      <formula>NOT(ISERROR(SEARCH("MAYOR",AB2)))</formula>
    </cfRule>
  </conditionalFormatting>
  <conditionalFormatting sqref="AM2">
    <cfRule type="containsText" dxfId="2626" priority="3357" stopIfTrue="1" operator="containsText" text="ACLARACIÓN">
      <formula>NOT(ISERROR(SEARCH("ACLARACIÓN",AM2)))</formula>
    </cfRule>
    <cfRule type="containsText" dxfId="2625" priority="3358" stopIfTrue="1" operator="containsText" text="OBSERVACIÓN">
      <formula>NOT(ISERROR(SEARCH("OBSERVACIÓN",AM2)))</formula>
    </cfRule>
    <cfRule type="containsText" dxfId="2624" priority="3359" stopIfTrue="1" operator="containsText" text="MENOR">
      <formula>NOT(ISERROR(SEARCH("MENOR",AM2)))</formula>
    </cfRule>
    <cfRule type="containsText" dxfId="2623" priority="3360" stopIfTrue="1" operator="containsText" text="MAYOR">
      <formula>NOT(ISERROR(SEARCH("MAYOR",AM2)))</formula>
    </cfRule>
  </conditionalFormatting>
  <conditionalFormatting sqref="AX2">
    <cfRule type="containsText" dxfId="2622" priority="3353" stopIfTrue="1" operator="containsText" text="ACLARACIÓN">
      <formula>NOT(ISERROR(SEARCH("ACLARACIÓN",AX2)))</formula>
    </cfRule>
    <cfRule type="containsText" dxfId="2621" priority="3354" stopIfTrue="1" operator="containsText" text="OBSERVACIÓN">
      <formula>NOT(ISERROR(SEARCH("OBSERVACIÓN",AX2)))</formula>
    </cfRule>
    <cfRule type="containsText" dxfId="2620" priority="3355" stopIfTrue="1" operator="containsText" text="MENOR">
      <formula>NOT(ISERROR(SEARCH("MENOR",AX2)))</formula>
    </cfRule>
    <cfRule type="containsText" dxfId="2619" priority="3356" stopIfTrue="1" operator="containsText" text="MAYOR">
      <formula>NOT(ISERROR(SEARCH("MAYOR",AX2)))</formula>
    </cfRule>
  </conditionalFormatting>
  <conditionalFormatting sqref="J412:J600">
    <cfRule type="containsText" dxfId="2618" priority="3365" stopIfTrue="1" operator="containsText" text="Pendiente">
      <formula>NOT(ISERROR(SEARCH("Pendiente",J412)))</formula>
    </cfRule>
    <cfRule type="containsText" dxfId="2617" priority="3366" stopIfTrue="1" operator="containsText" text="Aceptado">
      <formula>NOT(ISERROR(SEARCH("Aceptado",J412)))</formula>
    </cfRule>
  </conditionalFormatting>
  <conditionalFormatting sqref="L412:L600">
    <cfRule type="containsText" dxfId="2616" priority="3342" stopIfTrue="1" operator="containsText" text="ACLARACIÓN">
      <formula>NOT(ISERROR(SEARCH("ACLARACIÓN",L412)))</formula>
    </cfRule>
    <cfRule type="containsText" dxfId="2615" priority="3343" stopIfTrue="1" operator="containsText" text="OBSERVACIÓN">
      <formula>NOT(ISERROR(SEARCH("OBSERVACIÓN",L412)))</formula>
    </cfRule>
    <cfRule type="containsText" dxfId="2614" priority="3344" stopIfTrue="1" operator="containsText" text="MENOR">
      <formula>NOT(ISERROR(SEARCH("MENOR",L412)))</formula>
    </cfRule>
    <cfRule type="containsText" dxfId="2613" priority="3345" stopIfTrue="1" operator="containsText" text="MAYOR">
      <formula>NOT(ISERROR(SEARCH("MAYOR",L412)))</formula>
    </cfRule>
  </conditionalFormatting>
  <conditionalFormatting sqref="M5">
    <cfRule type="cellIs" dxfId="2612" priority="3339" operator="equal">
      <formula>"NC"</formula>
    </cfRule>
    <cfRule type="cellIs" dxfId="2611" priority="3340" operator="equal">
      <formula>"NA"</formula>
    </cfRule>
    <cfRule type="cellIs" dxfId="2610" priority="3341" operator="equal">
      <formula>"C"</formula>
    </cfRule>
  </conditionalFormatting>
  <conditionalFormatting sqref="L5:L10 L20 L47 L67:L69 L76:L80 L26:L35 L50:L52">
    <cfRule type="containsText" dxfId="2609" priority="3333" stopIfTrue="1" operator="containsText" text="ACLARACIÓN">
      <formula>NOT(ISERROR(SEARCH("ACLARACIÓN",L5)))</formula>
    </cfRule>
    <cfRule type="containsText" dxfId="2608" priority="3334" stopIfTrue="1" operator="containsText" text="OBSERVACIÓN">
      <formula>NOT(ISERROR(SEARCH("OBSERVACIÓN",L5)))</formula>
    </cfRule>
    <cfRule type="containsText" dxfId="2607" priority="3335" stopIfTrue="1" operator="containsText" text="MENOR">
      <formula>NOT(ISERROR(SEARCH("MENOR",L5)))</formula>
    </cfRule>
    <cfRule type="containsText" dxfId="2606" priority="3336" stopIfTrue="1" operator="containsText" text="MAYOR">
      <formula>NOT(ISERROR(SEARCH("MAYOR",L5)))</formula>
    </cfRule>
  </conditionalFormatting>
  <conditionalFormatting sqref="L20">
    <cfRule type="containsText" dxfId="2605" priority="3329" stopIfTrue="1" operator="containsText" text="ACLARACIÓN">
      <formula>NOT(ISERROR(SEARCH("ACLARACIÓN",L20)))</formula>
    </cfRule>
    <cfRule type="containsText" dxfId="2604" priority="3330" stopIfTrue="1" operator="containsText" text="OBSERVACIÓN">
      <formula>NOT(ISERROR(SEARCH("OBSERVACIÓN",L20)))</formula>
    </cfRule>
    <cfRule type="containsText" dxfId="2603" priority="3331" stopIfTrue="1" operator="containsText" text="MENOR">
      <formula>NOT(ISERROR(SEARCH("MENOR",L20)))</formula>
    </cfRule>
    <cfRule type="containsText" dxfId="2602" priority="3332" stopIfTrue="1" operator="containsText" text="MAYOR">
      <formula>NOT(ISERROR(SEARCH("MAYOR",L20)))</formula>
    </cfRule>
  </conditionalFormatting>
  <conditionalFormatting sqref="L43">
    <cfRule type="containsText" dxfId="2601" priority="3323" stopIfTrue="1" operator="containsText" text="ACLARACIÓN">
      <formula>NOT(ISERROR(SEARCH("ACLARACIÓN",L43)))</formula>
    </cfRule>
    <cfRule type="containsText" dxfId="2600" priority="3324" stopIfTrue="1" operator="containsText" text="OBSERVACIÓN">
      <formula>NOT(ISERROR(SEARCH("OBSERVACIÓN",L43)))</formula>
    </cfRule>
    <cfRule type="containsText" dxfId="2599" priority="3325" stopIfTrue="1" operator="containsText" text="MENOR">
      <formula>NOT(ISERROR(SEARCH("MENOR",L43)))</formula>
    </cfRule>
    <cfRule type="containsText" dxfId="2598" priority="3326" stopIfTrue="1" operator="containsText" text="MAYOR">
      <formula>NOT(ISERROR(SEARCH("MAYOR",L43)))</formula>
    </cfRule>
  </conditionalFormatting>
  <conditionalFormatting sqref="L53">
    <cfRule type="containsText" dxfId="2597" priority="3317" stopIfTrue="1" operator="containsText" text="ACLARACIÓN">
      <formula>NOT(ISERROR(SEARCH("ACLARACIÓN",L53)))</formula>
    </cfRule>
    <cfRule type="containsText" dxfId="2596" priority="3318" stopIfTrue="1" operator="containsText" text="OBSERVACIÓN">
      <formula>NOT(ISERROR(SEARCH("OBSERVACIÓN",L53)))</formula>
    </cfRule>
    <cfRule type="containsText" dxfId="2595" priority="3319" stopIfTrue="1" operator="containsText" text="MENOR">
      <formula>NOT(ISERROR(SEARCH("MENOR",L53)))</formula>
    </cfRule>
    <cfRule type="containsText" dxfId="2594" priority="3320" stopIfTrue="1" operator="containsText" text="MAYOR">
      <formula>NOT(ISERROR(SEARCH("MAYOR",L53)))</formula>
    </cfRule>
  </conditionalFormatting>
  <conditionalFormatting sqref="L64">
    <cfRule type="containsText" dxfId="2593" priority="3311" stopIfTrue="1" operator="containsText" text="ACLARACIÓN">
      <formula>NOT(ISERROR(SEARCH("ACLARACIÓN",L64)))</formula>
    </cfRule>
    <cfRule type="containsText" dxfId="2592" priority="3312" stopIfTrue="1" operator="containsText" text="OBSERVACIÓN">
      <formula>NOT(ISERROR(SEARCH("OBSERVACIÓN",L64)))</formula>
    </cfRule>
    <cfRule type="containsText" dxfId="2591" priority="3313" stopIfTrue="1" operator="containsText" text="MENOR">
      <formula>NOT(ISERROR(SEARCH("MENOR",L64)))</formula>
    </cfRule>
    <cfRule type="containsText" dxfId="2590" priority="3314" stopIfTrue="1" operator="containsText" text="MAYOR">
      <formula>NOT(ISERROR(SEARCH("MAYOR",L64)))</formula>
    </cfRule>
  </conditionalFormatting>
  <conditionalFormatting sqref="L65">
    <cfRule type="containsText" dxfId="2589" priority="3307" stopIfTrue="1" operator="containsText" text="ACLARACIÓN">
      <formula>NOT(ISERROR(SEARCH("ACLARACIÓN",L65)))</formula>
    </cfRule>
    <cfRule type="containsText" dxfId="2588" priority="3308" stopIfTrue="1" operator="containsText" text="OBSERVACIÓN">
      <formula>NOT(ISERROR(SEARCH("OBSERVACIÓN",L65)))</formula>
    </cfRule>
    <cfRule type="containsText" dxfId="2587" priority="3309" stopIfTrue="1" operator="containsText" text="MENOR">
      <formula>NOT(ISERROR(SEARCH("MENOR",L65)))</formula>
    </cfRule>
    <cfRule type="containsText" dxfId="2586" priority="3310" stopIfTrue="1" operator="containsText" text="MAYOR">
      <formula>NOT(ISERROR(SEARCH("MAYOR",L65)))</formula>
    </cfRule>
  </conditionalFormatting>
  <conditionalFormatting sqref="L66">
    <cfRule type="containsText" dxfId="2585" priority="3303" stopIfTrue="1" operator="containsText" text="ACLARACIÓN">
      <formula>NOT(ISERROR(SEARCH("ACLARACIÓN",L66)))</formula>
    </cfRule>
    <cfRule type="containsText" dxfId="2584" priority="3304" stopIfTrue="1" operator="containsText" text="OBSERVACIÓN">
      <formula>NOT(ISERROR(SEARCH("OBSERVACIÓN",L66)))</formula>
    </cfRule>
    <cfRule type="containsText" dxfId="2583" priority="3305" stopIfTrue="1" operator="containsText" text="MENOR">
      <formula>NOT(ISERROR(SEARCH("MENOR",L66)))</formula>
    </cfRule>
    <cfRule type="containsText" dxfId="2582" priority="3306" stopIfTrue="1" operator="containsText" text="MAYOR">
      <formula>NOT(ISERROR(SEARCH("MAYOR",L66)))</formula>
    </cfRule>
  </conditionalFormatting>
  <conditionalFormatting sqref="L70">
    <cfRule type="containsText" dxfId="2581" priority="3299" stopIfTrue="1" operator="containsText" text="ACLARACIÓN">
      <formula>NOT(ISERROR(SEARCH("ACLARACIÓN",L70)))</formula>
    </cfRule>
    <cfRule type="containsText" dxfId="2580" priority="3300" stopIfTrue="1" operator="containsText" text="OBSERVACIÓN">
      <formula>NOT(ISERROR(SEARCH("OBSERVACIÓN",L70)))</formula>
    </cfRule>
    <cfRule type="containsText" dxfId="2579" priority="3301" stopIfTrue="1" operator="containsText" text="MENOR">
      <formula>NOT(ISERROR(SEARCH("MENOR",L70)))</formula>
    </cfRule>
    <cfRule type="containsText" dxfId="2578" priority="3302" stopIfTrue="1" operator="containsText" text="MAYOR">
      <formula>NOT(ISERROR(SEARCH("MAYOR",L70)))</formula>
    </cfRule>
  </conditionalFormatting>
  <conditionalFormatting sqref="L71">
    <cfRule type="containsText" dxfId="2577" priority="3295" stopIfTrue="1" operator="containsText" text="ACLARACIÓN">
      <formula>NOT(ISERROR(SEARCH("ACLARACIÓN",L71)))</formula>
    </cfRule>
    <cfRule type="containsText" dxfId="2576" priority="3296" stopIfTrue="1" operator="containsText" text="OBSERVACIÓN">
      <formula>NOT(ISERROR(SEARCH("OBSERVACIÓN",L71)))</formula>
    </cfRule>
    <cfRule type="containsText" dxfId="2575" priority="3297" stopIfTrue="1" operator="containsText" text="MENOR">
      <formula>NOT(ISERROR(SEARCH("MENOR",L71)))</formula>
    </cfRule>
    <cfRule type="containsText" dxfId="2574" priority="3298" stopIfTrue="1" operator="containsText" text="MAYOR">
      <formula>NOT(ISERROR(SEARCH("MAYOR",L71)))</formula>
    </cfRule>
  </conditionalFormatting>
  <conditionalFormatting sqref="L75">
    <cfRule type="containsText" dxfId="2573" priority="3291" stopIfTrue="1" operator="containsText" text="ACLARACIÓN">
      <formula>NOT(ISERROR(SEARCH("ACLARACIÓN",L75)))</formula>
    </cfRule>
    <cfRule type="containsText" dxfId="2572" priority="3292" stopIfTrue="1" operator="containsText" text="OBSERVACIÓN">
      <formula>NOT(ISERROR(SEARCH("OBSERVACIÓN",L75)))</formula>
    </cfRule>
    <cfRule type="containsText" dxfId="2571" priority="3293" stopIfTrue="1" operator="containsText" text="MENOR">
      <formula>NOT(ISERROR(SEARCH("MENOR",L75)))</formula>
    </cfRule>
    <cfRule type="containsText" dxfId="2570" priority="3294" stopIfTrue="1" operator="containsText" text="MAYOR">
      <formula>NOT(ISERROR(SEARCH("MAYOR",L75)))</formula>
    </cfRule>
  </conditionalFormatting>
  <conditionalFormatting sqref="L72">
    <cfRule type="containsText" dxfId="2569" priority="3287" stopIfTrue="1" operator="containsText" text="ACLARACIÓN">
      <formula>NOT(ISERROR(SEARCH("ACLARACIÓN",L72)))</formula>
    </cfRule>
    <cfRule type="containsText" dxfId="2568" priority="3288" stopIfTrue="1" operator="containsText" text="OBSERVACIÓN">
      <formula>NOT(ISERROR(SEARCH("OBSERVACIÓN",L72)))</formula>
    </cfRule>
    <cfRule type="containsText" dxfId="2567" priority="3289" stopIfTrue="1" operator="containsText" text="MENOR">
      <formula>NOT(ISERROR(SEARCH("MENOR",L72)))</formula>
    </cfRule>
    <cfRule type="containsText" dxfId="2566" priority="3290" stopIfTrue="1" operator="containsText" text="MAYOR">
      <formula>NOT(ISERROR(SEARCH("MAYOR",L72)))</formula>
    </cfRule>
  </conditionalFormatting>
  <conditionalFormatting sqref="L73">
    <cfRule type="containsText" dxfId="2565" priority="3283" stopIfTrue="1" operator="containsText" text="ACLARACIÓN">
      <formula>NOT(ISERROR(SEARCH("ACLARACIÓN",L73)))</formula>
    </cfRule>
    <cfRule type="containsText" dxfId="2564" priority="3284" stopIfTrue="1" operator="containsText" text="OBSERVACIÓN">
      <formula>NOT(ISERROR(SEARCH("OBSERVACIÓN",L73)))</formula>
    </cfRule>
    <cfRule type="containsText" dxfId="2563" priority="3285" stopIfTrue="1" operator="containsText" text="MENOR">
      <formula>NOT(ISERROR(SEARCH("MENOR",L73)))</formula>
    </cfRule>
    <cfRule type="containsText" dxfId="2562" priority="3286" stopIfTrue="1" operator="containsText" text="MAYOR">
      <formula>NOT(ISERROR(SEARCH("MAYOR",L73)))</formula>
    </cfRule>
  </conditionalFormatting>
  <conditionalFormatting sqref="L74">
    <cfRule type="containsText" dxfId="2561" priority="3279" stopIfTrue="1" operator="containsText" text="ACLARACIÓN">
      <formula>NOT(ISERROR(SEARCH("ACLARACIÓN",L74)))</formula>
    </cfRule>
    <cfRule type="containsText" dxfId="2560" priority="3280" stopIfTrue="1" operator="containsText" text="OBSERVACIÓN">
      <formula>NOT(ISERROR(SEARCH("OBSERVACIÓN",L74)))</formula>
    </cfRule>
    <cfRule type="containsText" dxfId="2559" priority="3281" stopIfTrue="1" operator="containsText" text="MENOR">
      <formula>NOT(ISERROR(SEARCH("MENOR",L74)))</formula>
    </cfRule>
    <cfRule type="containsText" dxfId="2558" priority="3282" stopIfTrue="1" operator="containsText" text="MAYOR">
      <formula>NOT(ISERROR(SEARCH("MAYOR",L74)))</formula>
    </cfRule>
  </conditionalFormatting>
  <conditionalFormatting sqref="L81">
    <cfRule type="containsText" dxfId="2557" priority="3273" stopIfTrue="1" operator="containsText" text="ACLARACIÓN">
      <formula>NOT(ISERROR(SEARCH("ACLARACIÓN",L81)))</formula>
    </cfRule>
    <cfRule type="containsText" dxfId="2556" priority="3274" stopIfTrue="1" operator="containsText" text="OBSERVACIÓN">
      <formula>NOT(ISERROR(SEARCH("OBSERVACIÓN",L81)))</formula>
    </cfRule>
    <cfRule type="containsText" dxfId="2555" priority="3275" stopIfTrue="1" operator="containsText" text="MENOR">
      <formula>NOT(ISERROR(SEARCH("MENOR",L81)))</formula>
    </cfRule>
    <cfRule type="containsText" dxfId="2554" priority="3276" stopIfTrue="1" operator="containsText" text="MAYOR">
      <formula>NOT(ISERROR(SEARCH("MAYOR",L81)))</formula>
    </cfRule>
  </conditionalFormatting>
  <conditionalFormatting sqref="L82">
    <cfRule type="containsText" dxfId="2553" priority="3267" stopIfTrue="1" operator="containsText" text="ACLARACIÓN">
      <formula>NOT(ISERROR(SEARCH("ACLARACIÓN",L82)))</formula>
    </cfRule>
    <cfRule type="containsText" dxfId="2552" priority="3268" stopIfTrue="1" operator="containsText" text="OBSERVACIÓN">
      <formula>NOT(ISERROR(SEARCH("OBSERVACIÓN",L82)))</formula>
    </cfRule>
    <cfRule type="containsText" dxfId="2551" priority="3269" stopIfTrue="1" operator="containsText" text="MENOR">
      <formula>NOT(ISERROR(SEARCH("MENOR",L82)))</formula>
    </cfRule>
    <cfRule type="containsText" dxfId="2550" priority="3270" stopIfTrue="1" operator="containsText" text="MAYOR">
      <formula>NOT(ISERROR(SEARCH("MAYOR",L82)))</formula>
    </cfRule>
  </conditionalFormatting>
  <conditionalFormatting sqref="L85">
    <cfRule type="containsText" dxfId="2549" priority="3257" stopIfTrue="1" operator="containsText" text="ACLARACIÓN">
      <formula>NOT(ISERROR(SEARCH("ACLARACIÓN",L85)))</formula>
    </cfRule>
    <cfRule type="containsText" dxfId="2548" priority="3258" stopIfTrue="1" operator="containsText" text="OBSERVACIÓN">
      <formula>NOT(ISERROR(SEARCH("OBSERVACIÓN",L85)))</formula>
    </cfRule>
    <cfRule type="containsText" dxfId="2547" priority="3259" stopIfTrue="1" operator="containsText" text="MENOR">
      <formula>NOT(ISERROR(SEARCH("MENOR",L85)))</formula>
    </cfRule>
    <cfRule type="containsText" dxfId="2546" priority="3260" stopIfTrue="1" operator="containsText" text="MAYOR">
      <formula>NOT(ISERROR(SEARCH("MAYOR",L85)))</formula>
    </cfRule>
  </conditionalFormatting>
  <conditionalFormatting sqref="L90">
    <cfRule type="containsText" dxfId="2545" priority="3251" stopIfTrue="1" operator="containsText" text="ACLARACIÓN">
      <formula>NOT(ISERROR(SEARCH("ACLARACIÓN",L90)))</formula>
    </cfRule>
    <cfRule type="containsText" dxfId="2544" priority="3252" stopIfTrue="1" operator="containsText" text="OBSERVACIÓN">
      <formula>NOT(ISERROR(SEARCH("OBSERVACIÓN",L90)))</formula>
    </cfRule>
    <cfRule type="containsText" dxfId="2543" priority="3253" stopIfTrue="1" operator="containsText" text="MENOR">
      <formula>NOT(ISERROR(SEARCH("MENOR",L90)))</formula>
    </cfRule>
    <cfRule type="containsText" dxfId="2542" priority="3254" stopIfTrue="1" operator="containsText" text="MAYOR">
      <formula>NOT(ISERROR(SEARCH("MAYOR",L90)))</formula>
    </cfRule>
  </conditionalFormatting>
  <conditionalFormatting sqref="L91">
    <cfRule type="containsText" dxfId="2541" priority="3247" stopIfTrue="1" operator="containsText" text="ACLARACIÓN">
      <formula>NOT(ISERROR(SEARCH("ACLARACIÓN",L91)))</formula>
    </cfRule>
    <cfRule type="containsText" dxfId="2540" priority="3248" stopIfTrue="1" operator="containsText" text="OBSERVACIÓN">
      <formula>NOT(ISERROR(SEARCH("OBSERVACIÓN",L91)))</formula>
    </cfRule>
    <cfRule type="containsText" dxfId="2539" priority="3249" stopIfTrue="1" operator="containsText" text="MENOR">
      <formula>NOT(ISERROR(SEARCH("MENOR",L91)))</formula>
    </cfRule>
    <cfRule type="containsText" dxfId="2538" priority="3250" stopIfTrue="1" operator="containsText" text="MAYOR">
      <formula>NOT(ISERROR(SEARCH("MAYOR",L91)))</formula>
    </cfRule>
  </conditionalFormatting>
  <conditionalFormatting sqref="L92">
    <cfRule type="containsText" dxfId="2537" priority="3241" stopIfTrue="1" operator="containsText" text="ACLARACIÓN">
      <formula>NOT(ISERROR(SEARCH("ACLARACIÓN",L92)))</formula>
    </cfRule>
    <cfRule type="containsText" dxfId="2536" priority="3242" stopIfTrue="1" operator="containsText" text="OBSERVACIÓN">
      <formula>NOT(ISERROR(SEARCH("OBSERVACIÓN",L92)))</formula>
    </cfRule>
    <cfRule type="containsText" dxfId="2535" priority="3243" stopIfTrue="1" operator="containsText" text="MENOR">
      <formula>NOT(ISERROR(SEARCH("MENOR",L92)))</formula>
    </cfRule>
    <cfRule type="containsText" dxfId="2534" priority="3244" stopIfTrue="1" operator="containsText" text="MAYOR">
      <formula>NOT(ISERROR(SEARCH("MAYOR",L92)))</formula>
    </cfRule>
  </conditionalFormatting>
  <conditionalFormatting sqref="L96">
    <cfRule type="containsText" dxfId="2533" priority="3237" stopIfTrue="1" operator="containsText" text="ACLARACIÓN">
      <formula>NOT(ISERROR(SEARCH("ACLARACIÓN",L96)))</formula>
    </cfRule>
    <cfRule type="containsText" dxfId="2532" priority="3238" stopIfTrue="1" operator="containsText" text="OBSERVACIÓN">
      <formula>NOT(ISERROR(SEARCH("OBSERVACIÓN",L96)))</formula>
    </cfRule>
    <cfRule type="containsText" dxfId="2531" priority="3239" stopIfTrue="1" operator="containsText" text="MENOR">
      <formula>NOT(ISERROR(SEARCH("MENOR",L96)))</formula>
    </cfRule>
    <cfRule type="containsText" dxfId="2530" priority="3240" stopIfTrue="1" operator="containsText" text="MAYOR">
      <formula>NOT(ISERROR(SEARCH("MAYOR",L96)))</formula>
    </cfRule>
  </conditionalFormatting>
  <conditionalFormatting sqref="L97">
    <cfRule type="containsText" dxfId="2529" priority="3233" stopIfTrue="1" operator="containsText" text="ACLARACIÓN">
      <formula>NOT(ISERROR(SEARCH("ACLARACIÓN",L97)))</formula>
    </cfRule>
    <cfRule type="containsText" dxfId="2528" priority="3234" stopIfTrue="1" operator="containsText" text="OBSERVACIÓN">
      <formula>NOT(ISERROR(SEARCH("OBSERVACIÓN",L97)))</formula>
    </cfRule>
    <cfRule type="containsText" dxfId="2527" priority="3235" stopIfTrue="1" operator="containsText" text="MENOR">
      <formula>NOT(ISERROR(SEARCH("MENOR",L97)))</formula>
    </cfRule>
    <cfRule type="containsText" dxfId="2526" priority="3236" stopIfTrue="1" operator="containsText" text="MAYOR">
      <formula>NOT(ISERROR(SEARCH("MAYOR",L97)))</formula>
    </cfRule>
  </conditionalFormatting>
  <conditionalFormatting sqref="L98">
    <cfRule type="containsText" dxfId="2525" priority="3229" stopIfTrue="1" operator="containsText" text="ACLARACIÓN">
      <formula>NOT(ISERROR(SEARCH("ACLARACIÓN",L98)))</formula>
    </cfRule>
    <cfRule type="containsText" dxfId="2524" priority="3230" stopIfTrue="1" operator="containsText" text="OBSERVACIÓN">
      <formula>NOT(ISERROR(SEARCH("OBSERVACIÓN",L98)))</formula>
    </cfRule>
    <cfRule type="containsText" dxfId="2523" priority="3231" stopIfTrue="1" operator="containsText" text="MENOR">
      <formula>NOT(ISERROR(SEARCH("MENOR",L98)))</formula>
    </cfRule>
    <cfRule type="containsText" dxfId="2522" priority="3232" stopIfTrue="1" operator="containsText" text="MAYOR">
      <formula>NOT(ISERROR(SEARCH("MAYOR",L98)))</formula>
    </cfRule>
  </conditionalFormatting>
  <conditionalFormatting sqref="L99">
    <cfRule type="containsText" dxfId="2521" priority="3225" stopIfTrue="1" operator="containsText" text="ACLARACIÓN">
      <formula>NOT(ISERROR(SEARCH("ACLARACIÓN",L99)))</formula>
    </cfRule>
    <cfRule type="containsText" dxfId="2520" priority="3226" stopIfTrue="1" operator="containsText" text="OBSERVACIÓN">
      <formula>NOT(ISERROR(SEARCH("OBSERVACIÓN",L99)))</formula>
    </cfRule>
    <cfRule type="containsText" dxfId="2519" priority="3227" stopIfTrue="1" operator="containsText" text="MENOR">
      <formula>NOT(ISERROR(SEARCH("MENOR",L99)))</formula>
    </cfRule>
    <cfRule type="containsText" dxfId="2518" priority="3228" stopIfTrue="1" operator="containsText" text="MAYOR">
      <formula>NOT(ISERROR(SEARCH("MAYOR",L99)))</formula>
    </cfRule>
  </conditionalFormatting>
  <conditionalFormatting sqref="L100">
    <cfRule type="containsText" dxfId="2517" priority="3221" stopIfTrue="1" operator="containsText" text="ACLARACIÓN">
      <formula>NOT(ISERROR(SEARCH("ACLARACIÓN",L100)))</formula>
    </cfRule>
    <cfRule type="containsText" dxfId="2516" priority="3222" stopIfTrue="1" operator="containsText" text="OBSERVACIÓN">
      <formula>NOT(ISERROR(SEARCH("OBSERVACIÓN",L100)))</formula>
    </cfRule>
    <cfRule type="containsText" dxfId="2515" priority="3223" stopIfTrue="1" operator="containsText" text="MENOR">
      <formula>NOT(ISERROR(SEARCH("MENOR",L100)))</formula>
    </cfRule>
    <cfRule type="containsText" dxfId="2514" priority="3224" stopIfTrue="1" operator="containsText" text="MAYOR">
      <formula>NOT(ISERROR(SEARCH("MAYOR",L100)))</formula>
    </cfRule>
  </conditionalFormatting>
  <conditionalFormatting sqref="L101">
    <cfRule type="containsText" dxfId="2513" priority="3217" stopIfTrue="1" operator="containsText" text="ACLARACIÓN">
      <formula>NOT(ISERROR(SEARCH("ACLARACIÓN",L101)))</formula>
    </cfRule>
    <cfRule type="containsText" dxfId="2512" priority="3218" stopIfTrue="1" operator="containsText" text="OBSERVACIÓN">
      <formula>NOT(ISERROR(SEARCH("OBSERVACIÓN",L101)))</formula>
    </cfRule>
    <cfRule type="containsText" dxfId="2511" priority="3219" stopIfTrue="1" operator="containsText" text="MENOR">
      <formula>NOT(ISERROR(SEARCH("MENOR",L101)))</formula>
    </cfRule>
    <cfRule type="containsText" dxfId="2510" priority="3220" stopIfTrue="1" operator="containsText" text="MAYOR">
      <formula>NOT(ISERROR(SEARCH("MAYOR",L101)))</formula>
    </cfRule>
  </conditionalFormatting>
  <conditionalFormatting sqref="L102">
    <cfRule type="containsText" dxfId="2509" priority="3213" stopIfTrue="1" operator="containsText" text="ACLARACIÓN">
      <formula>NOT(ISERROR(SEARCH("ACLARACIÓN",L102)))</formula>
    </cfRule>
    <cfRule type="containsText" dxfId="2508" priority="3214" stopIfTrue="1" operator="containsText" text="OBSERVACIÓN">
      <formula>NOT(ISERROR(SEARCH("OBSERVACIÓN",L102)))</formula>
    </cfRule>
    <cfRule type="containsText" dxfId="2507" priority="3215" stopIfTrue="1" operator="containsText" text="MENOR">
      <formula>NOT(ISERROR(SEARCH("MENOR",L102)))</formula>
    </cfRule>
    <cfRule type="containsText" dxfId="2506" priority="3216" stopIfTrue="1" operator="containsText" text="MAYOR">
      <formula>NOT(ISERROR(SEARCH("MAYOR",L102)))</formula>
    </cfRule>
  </conditionalFormatting>
  <conditionalFormatting sqref="L103">
    <cfRule type="containsText" dxfId="2505" priority="3209" stopIfTrue="1" operator="containsText" text="ACLARACIÓN">
      <formula>NOT(ISERROR(SEARCH("ACLARACIÓN",L103)))</formula>
    </cfRule>
    <cfRule type="containsText" dxfId="2504" priority="3210" stopIfTrue="1" operator="containsText" text="OBSERVACIÓN">
      <formula>NOT(ISERROR(SEARCH("OBSERVACIÓN",L103)))</formula>
    </cfRule>
    <cfRule type="containsText" dxfId="2503" priority="3211" stopIfTrue="1" operator="containsText" text="MENOR">
      <formula>NOT(ISERROR(SEARCH("MENOR",L103)))</formula>
    </cfRule>
    <cfRule type="containsText" dxfId="2502" priority="3212" stopIfTrue="1" operator="containsText" text="MAYOR">
      <formula>NOT(ISERROR(SEARCH("MAYOR",L103)))</formula>
    </cfRule>
  </conditionalFormatting>
  <conditionalFormatting sqref="L104">
    <cfRule type="containsText" dxfId="2501" priority="3205" stopIfTrue="1" operator="containsText" text="ACLARACIÓN">
      <formula>NOT(ISERROR(SEARCH("ACLARACIÓN",L104)))</formula>
    </cfRule>
    <cfRule type="containsText" dxfId="2500" priority="3206" stopIfTrue="1" operator="containsText" text="OBSERVACIÓN">
      <formula>NOT(ISERROR(SEARCH("OBSERVACIÓN",L104)))</formula>
    </cfRule>
    <cfRule type="containsText" dxfId="2499" priority="3207" stopIfTrue="1" operator="containsText" text="MENOR">
      <formula>NOT(ISERROR(SEARCH("MENOR",L104)))</formula>
    </cfRule>
    <cfRule type="containsText" dxfId="2498" priority="3208" stopIfTrue="1" operator="containsText" text="MAYOR">
      <formula>NOT(ISERROR(SEARCH("MAYOR",L104)))</formula>
    </cfRule>
  </conditionalFormatting>
  <conditionalFormatting sqref="L105">
    <cfRule type="containsText" dxfId="2497" priority="3201" stopIfTrue="1" operator="containsText" text="ACLARACIÓN">
      <formula>NOT(ISERROR(SEARCH("ACLARACIÓN",L105)))</formula>
    </cfRule>
    <cfRule type="containsText" dxfId="2496" priority="3202" stopIfTrue="1" operator="containsText" text="OBSERVACIÓN">
      <formula>NOT(ISERROR(SEARCH("OBSERVACIÓN",L105)))</formula>
    </cfRule>
    <cfRule type="containsText" dxfId="2495" priority="3203" stopIfTrue="1" operator="containsText" text="MENOR">
      <formula>NOT(ISERROR(SEARCH("MENOR",L105)))</formula>
    </cfRule>
    <cfRule type="containsText" dxfId="2494" priority="3204" stopIfTrue="1" operator="containsText" text="MAYOR">
      <formula>NOT(ISERROR(SEARCH("MAYOR",L105)))</formula>
    </cfRule>
  </conditionalFormatting>
  <conditionalFormatting sqref="L106">
    <cfRule type="containsText" dxfId="2493" priority="3197" stopIfTrue="1" operator="containsText" text="ACLARACIÓN">
      <formula>NOT(ISERROR(SEARCH("ACLARACIÓN",L106)))</formula>
    </cfRule>
    <cfRule type="containsText" dxfId="2492" priority="3198" stopIfTrue="1" operator="containsText" text="OBSERVACIÓN">
      <formula>NOT(ISERROR(SEARCH("OBSERVACIÓN",L106)))</formula>
    </cfRule>
    <cfRule type="containsText" dxfId="2491" priority="3199" stopIfTrue="1" operator="containsText" text="MENOR">
      <formula>NOT(ISERROR(SEARCH("MENOR",L106)))</formula>
    </cfRule>
    <cfRule type="containsText" dxfId="2490" priority="3200" stopIfTrue="1" operator="containsText" text="MAYOR">
      <formula>NOT(ISERROR(SEARCH("MAYOR",L106)))</formula>
    </cfRule>
  </conditionalFormatting>
  <conditionalFormatting sqref="L107">
    <cfRule type="containsText" dxfId="2489" priority="3193" stopIfTrue="1" operator="containsText" text="ACLARACIÓN">
      <formula>NOT(ISERROR(SEARCH("ACLARACIÓN",L107)))</formula>
    </cfRule>
    <cfRule type="containsText" dxfId="2488" priority="3194" stopIfTrue="1" operator="containsText" text="OBSERVACIÓN">
      <formula>NOT(ISERROR(SEARCH("OBSERVACIÓN",L107)))</formula>
    </cfRule>
    <cfRule type="containsText" dxfId="2487" priority="3195" stopIfTrue="1" operator="containsText" text="MENOR">
      <formula>NOT(ISERROR(SEARCH("MENOR",L107)))</formula>
    </cfRule>
    <cfRule type="containsText" dxfId="2486" priority="3196" stopIfTrue="1" operator="containsText" text="MAYOR">
      <formula>NOT(ISERROR(SEARCH("MAYOR",L107)))</formula>
    </cfRule>
  </conditionalFormatting>
  <conditionalFormatting sqref="L108">
    <cfRule type="containsText" dxfId="2485" priority="3189" stopIfTrue="1" operator="containsText" text="ACLARACIÓN">
      <formula>NOT(ISERROR(SEARCH("ACLARACIÓN",L108)))</formula>
    </cfRule>
    <cfRule type="containsText" dxfId="2484" priority="3190" stopIfTrue="1" operator="containsText" text="OBSERVACIÓN">
      <formula>NOT(ISERROR(SEARCH("OBSERVACIÓN",L108)))</formula>
    </cfRule>
    <cfRule type="containsText" dxfId="2483" priority="3191" stopIfTrue="1" operator="containsText" text="MENOR">
      <formula>NOT(ISERROR(SEARCH("MENOR",L108)))</formula>
    </cfRule>
    <cfRule type="containsText" dxfId="2482" priority="3192" stopIfTrue="1" operator="containsText" text="MAYOR">
      <formula>NOT(ISERROR(SEARCH("MAYOR",L108)))</formula>
    </cfRule>
  </conditionalFormatting>
  <conditionalFormatting sqref="L109">
    <cfRule type="containsText" dxfId="2481" priority="3185" stopIfTrue="1" operator="containsText" text="ACLARACIÓN">
      <formula>NOT(ISERROR(SEARCH("ACLARACIÓN",L109)))</formula>
    </cfRule>
    <cfRule type="containsText" dxfId="2480" priority="3186" stopIfTrue="1" operator="containsText" text="OBSERVACIÓN">
      <formula>NOT(ISERROR(SEARCH("OBSERVACIÓN",L109)))</formula>
    </cfRule>
    <cfRule type="containsText" dxfId="2479" priority="3187" stopIfTrue="1" operator="containsText" text="MENOR">
      <formula>NOT(ISERROR(SEARCH("MENOR",L109)))</formula>
    </cfRule>
    <cfRule type="containsText" dxfId="2478" priority="3188" stopIfTrue="1" operator="containsText" text="MAYOR">
      <formula>NOT(ISERROR(SEARCH("MAYOR",L109)))</formula>
    </cfRule>
  </conditionalFormatting>
  <conditionalFormatting sqref="L110">
    <cfRule type="containsText" dxfId="2477" priority="3181" stopIfTrue="1" operator="containsText" text="ACLARACIÓN">
      <formula>NOT(ISERROR(SEARCH("ACLARACIÓN",L110)))</formula>
    </cfRule>
    <cfRule type="containsText" dxfId="2476" priority="3182" stopIfTrue="1" operator="containsText" text="OBSERVACIÓN">
      <formula>NOT(ISERROR(SEARCH("OBSERVACIÓN",L110)))</formula>
    </cfRule>
    <cfRule type="containsText" dxfId="2475" priority="3183" stopIfTrue="1" operator="containsText" text="MENOR">
      <formula>NOT(ISERROR(SEARCH("MENOR",L110)))</formula>
    </cfRule>
    <cfRule type="containsText" dxfId="2474" priority="3184" stopIfTrue="1" operator="containsText" text="MAYOR">
      <formula>NOT(ISERROR(SEARCH("MAYOR",L110)))</formula>
    </cfRule>
  </conditionalFormatting>
  <conditionalFormatting sqref="L111">
    <cfRule type="containsText" dxfId="2473" priority="3177" stopIfTrue="1" operator="containsText" text="ACLARACIÓN">
      <formula>NOT(ISERROR(SEARCH("ACLARACIÓN",L111)))</formula>
    </cfRule>
    <cfRule type="containsText" dxfId="2472" priority="3178" stopIfTrue="1" operator="containsText" text="OBSERVACIÓN">
      <formula>NOT(ISERROR(SEARCH("OBSERVACIÓN",L111)))</formula>
    </cfRule>
    <cfRule type="containsText" dxfId="2471" priority="3179" stopIfTrue="1" operator="containsText" text="MENOR">
      <formula>NOT(ISERROR(SEARCH("MENOR",L111)))</formula>
    </cfRule>
    <cfRule type="containsText" dxfId="2470" priority="3180" stopIfTrue="1" operator="containsText" text="MAYOR">
      <formula>NOT(ISERROR(SEARCH("MAYOR",L111)))</formula>
    </cfRule>
  </conditionalFormatting>
  <conditionalFormatting sqref="L112">
    <cfRule type="containsText" dxfId="2469" priority="3173" stopIfTrue="1" operator="containsText" text="ACLARACIÓN">
      <formula>NOT(ISERROR(SEARCH("ACLARACIÓN",L112)))</formula>
    </cfRule>
    <cfRule type="containsText" dxfId="2468" priority="3174" stopIfTrue="1" operator="containsText" text="OBSERVACIÓN">
      <formula>NOT(ISERROR(SEARCH("OBSERVACIÓN",L112)))</formula>
    </cfRule>
    <cfRule type="containsText" dxfId="2467" priority="3175" stopIfTrue="1" operator="containsText" text="MENOR">
      <formula>NOT(ISERROR(SEARCH("MENOR",L112)))</formula>
    </cfRule>
    <cfRule type="containsText" dxfId="2466" priority="3176" stopIfTrue="1" operator="containsText" text="MAYOR">
      <formula>NOT(ISERROR(SEARCH("MAYOR",L112)))</formula>
    </cfRule>
  </conditionalFormatting>
  <conditionalFormatting sqref="L113">
    <cfRule type="containsText" dxfId="2465" priority="3169" stopIfTrue="1" operator="containsText" text="ACLARACIÓN">
      <formula>NOT(ISERROR(SEARCH("ACLARACIÓN",L113)))</formula>
    </cfRule>
    <cfRule type="containsText" dxfId="2464" priority="3170" stopIfTrue="1" operator="containsText" text="OBSERVACIÓN">
      <formula>NOT(ISERROR(SEARCH("OBSERVACIÓN",L113)))</formula>
    </cfRule>
    <cfRule type="containsText" dxfId="2463" priority="3171" stopIfTrue="1" operator="containsText" text="MENOR">
      <formula>NOT(ISERROR(SEARCH("MENOR",L113)))</formula>
    </cfRule>
    <cfRule type="containsText" dxfId="2462" priority="3172" stopIfTrue="1" operator="containsText" text="MAYOR">
      <formula>NOT(ISERROR(SEARCH("MAYOR",L113)))</formula>
    </cfRule>
  </conditionalFormatting>
  <conditionalFormatting sqref="L114">
    <cfRule type="containsText" dxfId="2461" priority="3165" stopIfTrue="1" operator="containsText" text="ACLARACIÓN">
      <formula>NOT(ISERROR(SEARCH("ACLARACIÓN",L114)))</formula>
    </cfRule>
    <cfRule type="containsText" dxfId="2460" priority="3166" stopIfTrue="1" operator="containsText" text="OBSERVACIÓN">
      <formula>NOT(ISERROR(SEARCH("OBSERVACIÓN",L114)))</formula>
    </cfRule>
    <cfRule type="containsText" dxfId="2459" priority="3167" stopIfTrue="1" operator="containsText" text="MENOR">
      <formula>NOT(ISERROR(SEARCH("MENOR",L114)))</formula>
    </cfRule>
    <cfRule type="containsText" dxfId="2458" priority="3168" stopIfTrue="1" operator="containsText" text="MAYOR">
      <formula>NOT(ISERROR(SEARCH("MAYOR",L114)))</formula>
    </cfRule>
  </conditionalFormatting>
  <conditionalFormatting sqref="L115">
    <cfRule type="containsText" dxfId="2457" priority="3161" stopIfTrue="1" operator="containsText" text="ACLARACIÓN">
      <formula>NOT(ISERROR(SEARCH("ACLARACIÓN",L115)))</formula>
    </cfRule>
    <cfRule type="containsText" dxfId="2456" priority="3162" stopIfTrue="1" operator="containsText" text="OBSERVACIÓN">
      <formula>NOT(ISERROR(SEARCH("OBSERVACIÓN",L115)))</formula>
    </cfRule>
    <cfRule type="containsText" dxfId="2455" priority="3163" stopIfTrue="1" operator="containsText" text="MENOR">
      <formula>NOT(ISERROR(SEARCH("MENOR",L115)))</formula>
    </cfRule>
    <cfRule type="containsText" dxfId="2454" priority="3164" stopIfTrue="1" operator="containsText" text="MAYOR">
      <formula>NOT(ISERROR(SEARCH("MAYOR",L115)))</formula>
    </cfRule>
  </conditionalFormatting>
  <conditionalFormatting sqref="L116">
    <cfRule type="containsText" dxfId="2453" priority="3157" stopIfTrue="1" operator="containsText" text="ACLARACIÓN">
      <formula>NOT(ISERROR(SEARCH("ACLARACIÓN",L116)))</formula>
    </cfRule>
    <cfRule type="containsText" dxfId="2452" priority="3158" stopIfTrue="1" operator="containsText" text="OBSERVACIÓN">
      <formula>NOT(ISERROR(SEARCH("OBSERVACIÓN",L116)))</formula>
    </cfRule>
    <cfRule type="containsText" dxfId="2451" priority="3159" stopIfTrue="1" operator="containsText" text="MENOR">
      <formula>NOT(ISERROR(SEARCH("MENOR",L116)))</formula>
    </cfRule>
    <cfRule type="containsText" dxfId="2450" priority="3160" stopIfTrue="1" operator="containsText" text="MAYOR">
      <formula>NOT(ISERROR(SEARCH("MAYOR",L116)))</formula>
    </cfRule>
  </conditionalFormatting>
  <conditionalFormatting sqref="L117">
    <cfRule type="containsText" dxfId="2449" priority="3153" stopIfTrue="1" operator="containsText" text="ACLARACIÓN">
      <formula>NOT(ISERROR(SEARCH("ACLARACIÓN",L117)))</formula>
    </cfRule>
    <cfRule type="containsText" dxfId="2448" priority="3154" stopIfTrue="1" operator="containsText" text="OBSERVACIÓN">
      <formula>NOT(ISERROR(SEARCH("OBSERVACIÓN",L117)))</formula>
    </cfRule>
    <cfRule type="containsText" dxfId="2447" priority="3155" stopIfTrue="1" operator="containsText" text="MENOR">
      <formula>NOT(ISERROR(SEARCH("MENOR",L117)))</formula>
    </cfRule>
    <cfRule type="containsText" dxfId="2446" priority="3156" stopIfTrue="1" operator="containsText" text="MAYOR">
      <formula>NOT(ISERROR(SEARCH("MAYOR",L117)))</formula>
    </cfRule>
  </conditionalFormatting>
  <conditionalFormatting sqref="L118">
    <cfRule type="containsText" dxfId="2445" priority="3149" stopIfTrue="1" operator="containsText" text="ACLARACIÓN">
      <formula>NOT(ISERROR(SEARCH("ACLARACIÓN",L118)))</formula>
    </cfRule>
    <cfRule type="containsText" dxfId="2444" priority="3150" stopIfTrue="1" operator="containsText" text="OBSERVACIÓN">
      <formula>NOT(ISERROR(SEARCH("OBSERVACIÓN",L118)))</formula>
    </cfRule>
    <cfRule type="containsText" dxfId="2443" priority="3151" stopIfTrue="1" operator="containsText" text="MENOR">
      <formula>NOT(ISERROR(SEARCH("MENOR",L118)))</formula>
    </cfRule>
    <cfRule type="containsText" dxfId="2442" priority="3152" stopIfTrue="1" operator="containsText" text="MAYOR">
      <formula>NOT(ISERROR(SEARCH("MAYOR",L118)))</formula>
    </cfRule>
  </conditionalFormatting>
  <conditionalFormatting sqref="L119">
    <cfRule type="containsText" dxfId="2441" priority="3145" stopIfTrue="1" operator="containsText" text="ACLARACIÓN">
      <formula>NOT(ISERROR(SEARCH("ACLARACIÓN",L119)))</formula>
    </cfRule>
    <cfRule type="containsText" dxfId="2440" priority="3146" stopIfTrue="1" operator="containsText" text="OBSERVACIÓN">
      <formula>NOT(ISERROR(SEARCH("OBSERVACIÓN",L119)))</formula>
    </cfRule>
    <cfRule type="containsText" dxfId="2439" priority="3147" stopIfTrue="1" operator="containsText" text="MENOR">
      <formula>NOT(ISERROR(SEARCH("MENOR",L119)))</formula>
    </cfRule>
    <cfRule type="containsText" dxfId="2438" priority="3148" stopIfTrue="1" operator="containsText" text="MAYOR">
      <formula>NOT(ISERROR(SEARCH("MAYOR",L119)))</formula>
    </cfRule>
  </conditionalFormatting>
  <conditionalFormatting sqref="L120">
    <cfRule type="containsText" dxfId="2437" priority="3141" stopIfTrue="1" operator="containsText" text="ACLARACIÓN">
      <formula>NOT(ISERROR(SEARCH("ACLARACIÓN",L120)))</formula>
    </cfRule>
    <cfRule type="containsText" dxfId="2436" priority="3142" stopIfTrue="1" operator="containsText" text="OBSERVACIÓN">
      <formula>NOT(ISERROR(SEARCH("OBSERVACIÓN",L120)))</formula>
    </cfRule>
    <cfRule type="containsText" dxfId="2435" priority="3143" stopIfTrue="1" operator="containsText" text="MENOR">
      <formula>NOT(ISERROR(SEARCH("MENOR",L120)))</formula>
    </cfRule>
    <cfRule type="containsText" dxfId="2434" priority="3144" stopIfTrue="1" operator="containsText" text="MAYOR">
      <formula>NOT(ISERROR(SEARCH("MAYOR",L120)))</formula>
    </cfRule>
  </conditionalFormatting>
  <conditionalFormatting sqref="L121">
    <cfRule type="containsText" dxfId="2433" priority="3137" stopIfTrue="1" operator="containsText" text="ACLARACIÓN">
      <formula>NOT(ISERROR(SEARCH("ACLARACIÓN",L121)))</formula>
    </cfRule>
    <cfRule type="containsText" dxfId="2432" priority="3138" stopIfTrue="1" operator="containsText" text="OBSERVACIÓN">
      <formula>NOT(ISERROR(SEARCH("OBSERVACIÓN",L121)))</formula>
    </cfRule>
    <cfRule type="containsText" dxfId="2431" priority="3139" stopIfTrue="1" operator="containsText" text="MENOR">
      <formula>NOT(ISERROR(SEARCH("MENOR",L121)))</formula>
    </cfRule>
    <cfRule type="containsText" dxfId="2430" priority="3140" stopIfTrue="1" operator="containsText" text="MAYOR">
      <formula>NOT(ISERROR(SEARCH("MAYOR",L121)))</formula>
    </cfRule>
  </conditionalFormatting>
  <conditionalFormatting sqref="L122">
    <cfRule type="containsText" dxfId="2429" priority="3133" stopIfTrue="1" operator="containsText" text="ACLARACIÓN">
      <formula>NOT(ISERROR(SEARCH("ACLARACIÓN",L122)))</formula>
    </cfRule>
    <cfRule type="containsText" dxfId="2428" priority="3134" stopIfTrue="1" operator="containsText" text="OBSERVACIÓN">
      <formula>NOT(ISERROR(SEARCH("OBSERVACIÓN",L122)))</formula>
    </cfRule>
    <cfRule type="containsText" dxfId="2427" priority="3135" stopIfTrue="1" operator="containsText" text="MENOR">
      <formula>NOT(ISERROR(SEARCH("MENOR",L122)))</formula>
    </cfRule>
    <cfRule type="containsText" dxfId="2426" priority="3136" stopIfTrue="1" operator="containsText" text="MAYOR">
      <formula>NOT(ISERROR(SEARCH("MAYOR",L122)))</formula>
    </cfRule>
  </conditionalFormatting>
  <conditionalFormatting sqref="L123">
    <cfRule type="containsText" dxfId="2425" priority="3129" stopIfTrue="1" operator="containsText" text="ACLARACIÓN">
      <formula>NOT(ISERROR(SEARCH("ACLARACIÓN",L123)))</formula>
    </cfRule>
    <cfRule type="containsText" dxfId="2424" priority="3130" stopIfTrue="1" operator="containsText" text="OBSERVACIÓN">
      <formula>NOT(ISERROR(SEARCH("OBSERVACIÓN",L123)))</formula>
    </cfRule>
    <cfRule type="containsText" dxfId="2423" priority="3131" stopIfTrue="1" operator="containsText" text="MENOR">
      <formula>NOT(ISERROR(SEARCH("MENOR",L123)))</formula>
    </cfRule>
    <cfRule type="containsText" dxfId="2422" priority="3132" stopIfTrue="1" operator="containsText" text="MAYOR">
      <formula>NOT(ISERROR(SEARCH("MAYOR",L123)))</formula>
    </cfRule>
  </conditionalFormatting>
  <conditionalFormatting sqref="L124">
    <cfRule type="containsText" dxfId="2421" priority="3125" stopIfTrue="1" operator="containsText" text="ACLARACIÓN">
      <formula>NOT(ISERROR(SEARCH("ACLARACIÓN",L124)))</formula>
    </cfRule>
    <cfRule type="containsText" dxfId="2420" priority="3126" stopIfTrue="1" operator="containsText" text="OBSERVACIÓN">
      <formula>NOT(ISERROR(SEARCH("OBSERVACIÓN",L124)))</formula>
    </cfRule>
    <cfRule type="containsText" dxfId="2419" priority="3127" stopIfTrue="1" operator="containsText" text="MENOR">
      <formula>NOT(ISERROR(SEARCH("MENOR",L124)))</formula>
    </cfRule>
    <cfRule type="containsText" dxfId="2418" priority="3128" stopIfTrue="1" operator="containsText" text="MAYOR">
      <formula>NOT(ISERROR(SEARCH("MAYOR",L124)))</formula>
    </cfRule>
  </conditionalFormatting>
  <conditionalFormatting sqref="L125">
    <cfRule type="containsText" dxfId="2417" priority="3121" stopIfTrue="1" operator="containsText" text="ACLARACIÓN">
      <formula>NOT(ISERROR(SEARCH("ACLARACIÓN",L125)))</formula>
    </cfRule>
    <cfRule type="containsText" dxfId="2416" priority="3122" stopIfTrue="1" operator="containsText" text="OBSERVACIÓN">
      <formula>NOT(ISERROR(SEARCH("OBSERVACIÓN",L125)))</formula>
    </cfRule>
    <cfRule type="containsText" dxfId="2415" priority="3123" stopIfTrue="1" operator="containsText" text="MENOR">
      <formula>NOT(ISERROR(SEARCH("MENOR",L125)))</formula>
    </cfRule>
    <cfRule type="containsText" dxfId="2414" priority="3124" stopIfTrue="1" operator="containsText" text="MAYOR">
      <formula>NOT(ISERROR(SEARCH("MAYOR",L125)))</formula>
    </cfRule>
  </conditionalFormatting>
  <conditionalFormatting sqref="L126">
    <cfRule type="containsText" dxfId="2413" priority="3117" stopIfTrue="1" operator="containsText" text="ACLARACIÓN">
      <formula>NOT(ISERROR(SEARCH("ACLARACIÓN",L126)))</formula>
    </cfRule>
    <cfRule type="containsText" dxfId="2412" priority="3118" stopIfTrue="1" operator="containsText" text="OBSERVACIÓN">
      <formula>NOT(ISERROR(SEARCH("OBSERVACIÓN",L126)))</formula>
    </cfRule>
    <cfRule type="containsText" dxfId="2411" priority="3119" stopIfTrue="1" operator="containsText" text="MENOR">
      <formula>NOT(ISERROR(SEARCH("MENOR",L126)))</formula>
    </cfRule>
    <cfRule type="containsText" dxfId="2410" priority="3120" stopIfTrue="1" operator="containsText" text="MAYOR">
      <formula>NOT(ISERROR(SEARCH("MAYOR",L126)))</formula>
    </cfRule>
  </conditionalFormatting>
  <conditionalFormatting sqref="L127">
    <cfRule type="containsText" dxfId="2409" priority="3113" stopIfTrue="1" operator="containsText" text="ACLARACIÓN">
      <formula>NOT(ISERROR(SEARCH("ACLARACIÓN",L127)))</formula>
    </cfRule>
    <cfRule type="containsText" dxfId="2408" priority="3114" stopIfTrue="1" operator="containsText" text="OBSERVACIÓN">
      <formula>NOT(ISERROR(SEARCH("OBSERVACIÓN",L127)))</formula>
    </cfRule>
    <cfRule type="containsText" dxfId="2407" priority="3115" stopIfTrue="1" operator="containsText" text="MENOR">
      <formula>NOT(ISERROR(SEARCH("MENOR",L127)))</formula>
    </cfRule>
    <cfRule type="containsText" dxfId="2406" priority="3116" stopIfTrue="1" operator="containsText" text="MAYOR">
      <formula>NOT(ISERROR(SEARCH("MAYOR",L127)))</formula>
    </cfRule>
  </conditionalFormatting>
  <conditionalFormatting sqref="L128">
    <cfRule type="containsText" dxfId="2405" priority="3109" stopIfTrue="1" operator="containsText" text="ACLARACIÓN">
      <formula>NOT(ISERROR(SEARCH("ACLARACIÓN",L128)))</formula>
    </cfRule>
    <cfRule type="containsText" dxfId="2404" priority="3110" stopIfTrue="1" operator="containsText" text="OBSERVACIÓN">
      <formula>NOT(ISERROR(SEARCH("OBSERVACIÓN",L128)))</formula>
    </cfRule>
    <cfRule type="containsText" dxfId="2403" priority="3111" stopIfTrue="1" operator="containsText" text="MENOR">
      <formula>NOT(ISERROR(SEARCH("MENOR",L128)))</formula>
    </cfRule>
    <cfRule type="containsText" dxfId="2402" priority="3112" stopIfTrue="1" operator="containsText" text="MAYOR">
      <formula>NOT(ISERROR(SEARCH("MAYOR",L128)))</formula>
    </cfRule>
  </conditionalFormatting>
  <conditionalFormatting sqref="L129">
    <cfRule type="containsText" dxfId="2401" priority="3105" stopIfTrue="1" operator="containsText" text="ACLARACIÓN">
      <formula>NOT(ISERROR(SEARCH("ACLARACIÓN",L129)))</formula>
    </cfRule>
    <cfRule type="containsText" dxfId="2400" priority="3106" stopIfTrue="1" operator="containsText" text="OBSERVACIÓN">
      <formula>NOT(ISERROR(SEARCH("OBSERVACIÓN",L129)))</formula>
    </cfRule>
    <cfRule type="containsText" dxfId="2399" priority="3107" stopIfTrue="1" operator="containsText" text="MENOR">
      <formula>NOT(ISERROR(SEARCH("MENOR",L129)))</formula>
    </cfRule>
    <cfRule type="containsText" dxfId="2398" priority="3108" stopIfTrue="1" operator="containsText" text="MAYOR">
      <formula>NOT(ISERROR(SEARCH("MAYOR",L129)))</formula>
    </cfRule>
  </conditionalFormatting>
  <conditionalFormatting sqref="L130">
    <cfRule type="containsText" dxfId="2397" priority="3101" stopIfTrue="1" operator="containsText" text="ACLARACIÓN">
      <formula>NOT(ISERROR(SEARCH("ACLARACIÓN",L130)))</formula>
    </cfRule>
    <cfRule type="containsText" dxfId="2396" priority="3102" stopIfTrue="1" operator="containsText" text="OBSERVACIÓN">
      <formula>NOT(ISERROR(SEARCH("OBSERVACIÓN",L130)))</formula>
    </cfRule>
    <cfRule type="containsText" dxfId="2395" priority="3103" stopIfTrue="1" operator="containsText" text="MENOR">
      <formula>NOT(ISERROR(SEARCH("MENOR",L130)))</formula>
    </cfRule>
    <cfRule type="containsText" dxfId="2394" priority="3104" stopIfTrue="1" operator="containsText" text="MAYOR">
      <formula>NOT(ISERROR(SEARCH("MAYOR",L130)))</formula>
    </cfRule>
  </conditionalFormatting>
  <conditionalFormatting sqref="L131">
    <cfRule type="containsText" dxfId="2393" priority="3097" stopIfTrue="1" operator="containsText" text="ACLARACIÓN">
      <formula>NOT(ISERROR(SEARCH("ACLARACIÓN",L131)))</formula>
    </cfRule>
    <cfRule type="containsText" dxfId="2392" priority="3098" stopIfTrue="1" operator="containsText" text="OBSERVACIÓN">
      <formula>NOT(ISERROR(SEARCH("OBSERVACIÓN",L131)))</formula>
    </cfRule>
    <cfRule type="containsText" dxfId="2391" priority="3099" stopIfTrue="1" operator="containsText" text="MENOR">
      <formula>NOT(ISERROR(SEARCH("MENOR",L131)))</formula>
    </cfRule>
    <cfRule type="containsText" dxfId="2390" priority="3100" stopIfTrue="1" operator="containsText" text="MAYOR">
      <formula>NOT(ISERROR(SEARCH("MAYOR",L131)))</formula>
    </cfRule>
  </conditionalFormatting>
  <conditionalFormatting sqref="L132">
    <cfRule type="containsText" dxfId="2389" priority="3093" stopIfTrue="1" operator="containsText" text="ACLARACIÓN">
      <formula>NOT(ISERROR(SEARCH("ACLARACIÓN",L132)))</formula>
    </cfRule>
    <cfRule type="containsText" dxfId="2388" priority="3094" stopIfTrue="1" operator="containsText" text="OBSERVACIÓN">
      <formula>NOT(ISERROR(SEARCH("OBSERVACIÓN",L132)))</formula>
    </cfRule>
    <cfRule type="containsText" dxfId="2387" priority="3095" stopIfTrue="1" operator="containsText" text="MENOR">
      <formula>NOT(ISERROR(SEARCH("MENOR",L132)))</formula>
    </cfRule>
    <cfRule type="containsText" dxfId="2386" priority="3096" stopIfTrue="1" operator="containsText" text="MAYOR">
      <formula>NOT(ISERROR(SEARCH("MAYOR",L132)))</formula>
    </cfRule>
  </conditionalFormatting>
  <conditionalFormatting sqref="L133">
    <cfRule type="containsText" dxfId="2385" priority="3089" stopIfTrue="1" operator="containsText" text="ACLARACIÓN">
      <formula>NOT(ISERROR(SEARCH("ACLARACIÓN",L133)))</formula>
    </cfRule>
    <cfRule type="containsText" dxfId="2384" priority="3090" stopIfTrue="1" operator="containsText" text="OBSERVACIÓN">
      <formula>NOT(ISERROR(SEARCH("OBSERVACIÓN",L133)))</formula>
    </cfRule>
    <cfRule type="containsText" dxfId="2383" priority="3091" stopIfTrue="1" operator="containsText" text="MENOR">
      <formula>NOT(ISERROR(SEARCH("MENOR",L133)))</formula>
    </cfRule>
    <cfRule type="containsText" dxfId="2382" priority="3092" stopIfTrue="1" operator="containsText" text="MAYOR">
      <formula>NOT(ISERROR(SEARCH("MAYOR",L133)))</formula>
    </cfRule>
  </conditionalFormatting>
  <conditionalFormatting sqref="L134">
    <cfRule type="containsText" dxfId="2381" priority="3085" stopIfTrue="1" operator="containsText" text="ACLARACIÓN">
      <formula>NOT(ISERROR(SEARCH("ACLARACIÓN",L134)))</formula>
    </cfRule>
    <cfRule type="containsText" dxfId="2380" priority="3086" stopIfTrue="1" operator="containsText" text="OBSERVACIÓN">
      <formula>NOT(ISERROR(SEARCH("OBSERVACIÓN",L134)))</formula>
    </cfRule>
    <cfRule type="containsText" dxfId="2379" priority="3087" stopIfTrue="1" operator="containsText" text="MENOR">
      <formula>NOT(ISERROR(SEARCH("MENOR",L134)))</formula>
    </cfRule>
    <cfRule type="containsText" dxfId="2378" priority="3088" stopIfTrue="1" operator="containsText" text="MAYOR">
      <formula>NOT(ISERROR(SEARCH("MAYOR",L134)))</formula>
    </cfRule>
  </conditionalFormatting>
  <conditionalFormatting sqref="L135">
    <cfRule type="containsText" dxfId="2377" priority="3081" stopIfTrue="1" operator="containsText" text="ACLARACIÓN">
      <formula>NOT(ISERROR(SEARCH("ACLARACIÓN",L135)))</formula>
    </cfRule>
    <cfRule type="containsText" dxfId="2376" priority="3082" stopIfTrue="1" operator="containsText" text="OBSERVACIÓN">
      <formula>NOT(ISERROR(SEARCH("OBSERVACIÓN",L135)))</formula>
    </cfRule>
    <cfRule type="containsText" dxfId="2375" priority="3083" stopIfTrue="1" operator="containsText" text="MENOR">
      <formula>NOT(ISERROR(SEARCH("MENOR",L135)))</formula>
    </cfRule>
    <cfRule type="containsText" dxfId="2374" priority="3084" stopIfTrue="1" operator="containsText" text="MAYOR">
      <formula>NOT(ISERROR(SEARCH("MAYOR",L135)))</formula>
    </cfRule>
  </conditionalFormatting>
  <conditionalFormatting sqref="L136">
    <cfRule type="containsText" dxfId="2373" priority="3077" stopIfTrue="1" operator="containsText" text="ACLARACIÓN">
      <formula>NOT(ISERROR(SEARCH("ACLARACIÓN",L136)))</formula>
    </cfRule>
    <cfRule type="containsText" dxfId="2372" priority="3078" stopIfTrue="1" operator="containsText" text="OBSERVACIÓN">
      <formula>NOT(ISERROR(SEARCH("OBSERVACIÓN",L136)))</formula>
    </cfRule>
    <cfRule type="containsText" dxfId="2371" priority="3079" stopIfTrue="1" operator="containsText" text="MENOR">
      <formula>NOT(ISERROR(SEARCH("MENOR",L136)))</formula>
    </cfRule>
    <cfRule type="containsText" dxfId="2370" priority="3080" stopIfTrue="1" operator="containsText" text="MAYOR">
      <formula>NOT(ISERROR(SEARCH("MAYOR",L136)))</formula>
    </cfRule>
  </conditionalFormatting>
  <conditionalFormatting sqref="L137">
    <cfRule type="containsText" dxfId="2369" priority="3073" stopIfTrue="1" operator="containsText" text="ACLARACIÓN">
      <formula>NOT(ISERROR(SEARCH("ACLARACIÓN",L137)))</formula>
    </cfRule>
    <cfRule type="containsText" dxfId="2368" priority="3074" stopIfTrue="1" operator="containsText" text="OBSERVACIÓN">
      <formula>NOT(ISERROR(SEARCH("OBSERVACIÓN",L137)))</formula>
    </cfRule>
    <cfRule type="containsText" dxfId="2367" priority="3075" stopIfTrue="1" operator="containsText" text="MENOR">
      <formula>NOT(ISERROR(SEARCH("MENOR",L137)))</formula>
    </cfRule>
    <cfRule type="containsText" dxfId="2366" priority="3076" stopIfTrue="1" operator="containsText" text="MAYOR">
      <formula>NOT(ISERROR(SEARCH("MAYOR",L137)))</formula>
    </cfRule>
  </conditionalFormatting>
  <conditionalFormatting sqref="L138">
    <cfRule type="containsText" dxfId="2365" priority="3069" stopIfTrue="1" operator="containsText" text="ACLARACIÓN">
      <formula>NOT(ISERROR(SEARCH("ACLARACIÓN",L138)))</formula>
    </cfRule>
    <cfRule type="containsText" dxfId="2364" priority="3070" stopIfTrue="1" operator="containsText" text="OBSERVACIÓN">
      <formula>NOT(ISERROR(SEARCH("OBSERVACIÓN",L138)))</formula>
    </cfRule>
    <cfRule type="containsText" dxfId="2363" priority="3071" stopIfTrue="1" operator="containsText" text="MENOR">
      <formula>NOT(ISERROR(SEARCH("MENOR",L138)))</formula>
    </cfRule>
    <cfRule type="containsText" dxfId="2362" priority="3072" stopIfTrue="1" operator="containsText" text="MAYOR">
      <formula>NOT(ISERROR(SEARCH("MAYOR",L138)))</formula>
    </cfRule>
  </conditionalFormatting>
  <conditionalFormatting sqref="L139">
    <cfRule type="containsText" dxfId="2361" priority="3065" stopIfTrue="1" operator="containsText" text="ACLARACIÓN">
      <formula>NOT(ISERROR(SEARCH("ACLARACIÓN",L139)))</formula>
    </cfRule>
    <cfRule type="containsText" dxfId="2360" priority="3066" stopIfTrue="1" operator="containsText" text="OBSERVACIÓN">
      <formula>NOT(ISERROR(SEARCH("OBSERVACIÓN",L139)))</formula>
    </cfRule>
    <cfRule type="containsText" dxfId="2359" priority="3067" stopIfTrue="1" operator="containsText" text="MENOR">
      <formula>NOT(ISERROR(SEARCH("MENOR",L139)))</formula>
    </cfRule>
    <cfRule type="containsText" dxfId="2358" priority="3068" stopIfTrue="1" operator="containsText" text="MAYOR">
      <formula>NOT(ISERROR(SEARCH("MAYOR",L139)))</formula>
    </cfRule>
  </conditionalFormatting>
  <conditionalFormatting sqref="L140">
    <cfRule type="containsText" dxfId="2357" priority="3061" stopIfTrue="1" operator="containsText" text="ACLARACIÓN">
      <formula>NOT(ISERROR(SEARCH("ACLARACIÓN",L140)))</formula>
    </cfRule>
    <cfRule type="containsText" dxfId="2356" priority="3062" stopIfTrue="1" operator="containsText" text="OBSERVACIÓN">
      <formula>NOT(ISERROR(SEARCH("OBSERVACIÓN",L140)))</formula>
    </cfRule>
    <cfRule type="containsText" dxfId="2355" priority="3063" stopIfTrue="1" operator="containsText" text="MENOR">
      <formula>NOT(ISERROR(SEARCH("MENOR",L140)))</formula>
    </cfRule>
    <cfRule type="containsText" dxfId="2354" priority="3064" stopIfTrue="1" operator="containsText" text="MAYOR">
      <formula>NOT(ISERROR(SEARCH("MAYOR",L140)))</formula>
    </cfRule>
  </conditionalFormatting>
  <conditionalFormatting sqref="L141">
    <cfRule type="containsText" dxfId="2353" priority="3057" stopIfTrue="1" operator="containsText" text="ACLARACIÓN">
      <formula>NOT(ISERROR(SEARCH("ACLARACIÓN",L141)))</formula>
    </cfRule>
    <cfRule type="containsText" dxfId="2352" priority="3058" stopIfTrue="1" operator="containsText" text="OBSERVACIÓN">
      <formula>NOT(ISERROR(SEARCH("OBSERVACIÓN",L141)))</formula>
    </cfRule>
    <cfRule type="containsText" dxfId="2351" priority="3059" stopIfTrue="1" operator="containsText" text="MENOR">
      <formula>NOT(ISERROR(SEARCH("MENOR",L141)))</formula>
    </cfRule>
    <cfRule type="containsText" dxfId="2350" priority="3060" stopIfTrue="1" operator="containsText" text="MAYOR">
      <formula>NOT(ISERROR(SEARCH("MAYOR",L141)))</formula>
    </cfRule>
  </conditionalFormatting>
  <conditionalFormatting sqref="L142">
    <cfRule type="containsText" dxfId="2349" priority="3053" stopIfTrue="1" operator="containsText" text="ACLARACIÓN">
      <formula>NOT(ISERROR(SEARCH("ACLARACIÓN",L142)))</formula>
    </cfRule>
    <cfRule type="containsText" dxfId="2348" priority="3054" stopIfTrue="1" operator="containsText" text="OBSERVACIÓN">
      <formula>NOT(ISERROR(SEARCH("OBSERVACIÓN",L142)))</formula>
    </cfRule>
    <cfRule type="containsText" dxfId="2347" priority="3055" stopIfTrue="1" operator="containsText" text="MENOR">
      <formula>NOT(ISERROR(SEARCH("MENOR",L142)))</formula>
    </cfRule>
    <cfRule type="containsText" dxfId="2346" priority="3056" stopIfTrue="1" operator="containsText" text="MAYOR">
      <formula>NOT(ISERROR(SEARCH("MAYOR",L142)))</formula>
    </cfRule>
  </conditionalFormatting>
  <conditionalFormatting sqref="L143">
    <cfRule type="containsText" dxfId="2345" priority="3049" stopIfTrue="1" operator="containsText" text="ACLARACIÓN">
      <formula>NOT(ISERROR(SEARCH("ACLARACIÓN",L143)))</formula>
    </cfRule>
    <cfRule type="containsText" dxfId="2344" priority="3050" stopIfTrue="1" operator="containsText" text="OBSERVACIÓN">
      <formula>NOT(ISERROR(SEARCH("OBSERVACIÓN",L143)))</formula>
    </cfRule>
    <cfRule type="containsText" dxfId="2343" priority="3051" stopIfTrue="1" operator="containsText" text="MENOR">
      <formula>NOT(ISERROR(SEARCH("MENOR",L143)))</formula>
    </cfRule>
    <cfRule type="containsText" dxfId="2342" priority="3052" stopIfTrue="1" operator="containsText" text="MAYOR">
      <formula>NOT(ISERROR(SEARCH("MAYOR",L143)))</formula>
    </cfRule>
  </conditionalFormatting>
  <conditionalFormatting sqref="L144">
    <cfRule type="containsText" dxfId="2341" priority="3045" stopIfTrue="1" operator="containsText" text="ACLARACIÓN">
      <formula>NOT(ISERROR(SEARCH("ACLARACIÓN",L144)))</formula>
    </cfRule>
    <cfRule type="containsText" dxfId="2340" priority="3046" stopIfTrue="1" operator="containsText" text="OBSERVACIÓN">
      <formula>NOT(ISERROR(SEARCH("OBSERVACIÓN",L144)))</formula>
    </cfRule>
    <cfRule type="containsText" dxfId="2339" priority="3047" stopIfTrue="1" operator="containsText" text="MENOR">
      <formula>NOT(ISERROR(SEARCH("MENOR",L144)))</formula>
    </cfRule>
    <cfRule type="containsText" dxfId="2338" priority="3048" stopIfTrue="1" operator="containsText" text="MAYOR">
      <formula>NOT(ISERROR(SEARCH("MAYOR",L144)))</formula>
    </cfRule>
  </conditionalFormatting>
  <conditionalFormatting sqref="L145">
    <cfRule type="containsText" dxfId="2337" priority="3041" stopIfTrue="1" operator="containsText" text="ACLARACIÓN">
      <formula>NOT(ISERROR(SEARCH("ACLARACIÓN",L145)))</formula>
    </cfRule>
    <cfRule type="containsText" dxfId="2336" priority="3042" stopIfTrue="1" operator="containsText" text="OBSERVACIÓN">
      <formula>NOT(ISERROR(SEARCH("OBSERVACIÓN",L145)))</formula>
    </cfRule>
    <cfRule type="containsText" dxfId="2335" priority="3043" stopIfTrue="1" operator="containsText" text="MENOR">
      <formula>NOT(ISERROR(SEARCH("MENOR",L145)))</formula>
    </cfRule>
    <cfRule type="containsText" dxfId="2334" priority="3044" stopIfTrue="1" operator="containsText" text="MAYOR">
      <formula>NOT(ISERROR(SEARCH("MAYOR",L145)))</formula>
    </cfRule>
  </conditionalFormatting>
  <conditionalFormatting sqref="L146">
    <cfRule type="containsText" dxfId="2333" priority="3037" stopIfTrue="1" operator="containsText" text="ACLARACIÓN">
      <formula>NOT(ISERROR(SEARCH("ACLARACIÓN",L146)))</formula>
    </cfRule>
    <cfRule type="containsText" dxfId="2332" priority="3038" stopIfTrue="1" operator="containsText" text="OBSERVACIÓN">
      <formula>NOT(ISERROR(SEARCH("OBSERVACIÓN",L146)))</formula>
    </cfRule>
    <cfRule type="containsText" dxfId="2331" priority="3039" stopIfTrue="1" operator="containsText" text="MENOR">
      <formula>NOT(ISERROR(SEARCH("MENOR",L146)))</formula>
    </cfRule>
    <cfRule type="containsText" dxfId="2330" priority="3040" stopIfTrue="1" operator="containsText" text="MAYOR">
      <formula>NOT(ISERROR(SEARCH("MAYOR",L146)))</formula>
    </cfRule>
  </conditionalFormatting>
  <conditionalFormatting sqref="L147">
    <cfRule type="containsText" dxfId="2329" priority="3033" stopIfTrue="1" operator="containsText" text="ACLARACIÓN">
      <formula>NOT(ISERROR(SEARCH("ACLARACIÓN",L147)))</formula>
    </cfRule>
    <cfRule type="containsText" dxfId="2328" priority="3034" stopIfTrue="1" operator="containsText" text="OBSERVACIÓN">
      <formula>NOT(ISERROR(SEARCH("OBSERVACIÓN",L147)))</formula>
    </cfRule>
    <cfRule type="containsText" dxfId="2327" priority="3035" stopIfTrue="1" operator="containsText" text="MENOR">
      <formula>NOT(ISERROR(SEARCH("MENOR",L147)))</formula>
    </cfRule>
    <cfRule type="containsText" dxfId="2326" priority="3036" stopIfTrue="1" operator="containsText" text="MAYOR">
      <formula>NOT(ISERROR(SEARCH("MAYOR",L147)))</formula>
    </cfRule>
  </conditionalFormatting>
  <conditionalFormatting sqref="L148">
    <cfRule type="containsText" dxfId="2325" priority="3029" stopIfTrue="1" operator="containsText" text="ACLARACIÓN">
      <formula>NOT(ISERROR(SEARCH("ACLARACIÓN",L148)))</formula>
    </cfRule>
    <cfRule type="containsText" dxfId="2324" priority="3030" stopIfTrue="1" operator="containsText" text="OBSERVACIÓN">
      <formula>NOT(ISERROR(SEARCH("OBSERVACIÓN",L148)))</formula>
    </cfRule>
    <cfRule type="containsText" dxfId="2323" priority="3031" stopIfTrue="1" operator="containsText" text="MENOR">
      <formula>NOT(ISERROR(SEARCH("MENOR",L148)))</formula>
    </cfRule>
    <cfRule type="containsText" dxfId="2322" priority="3032" stopIfTrue="1" operator="containsText" text="MAYOR">
      <formula>NOT(ISERROR(SEARCH("MAYOR",L148)))</formula>
    </cfRule>
  </conditionalFormatting>
  <conditionalFormatting sqref="L149">
    <cfRule type="containsText" dxfId="2321" priority="3025" stopIfTrue="1" operator="containsText" text="ACLARACIÓN">
      <formula>NOT(ISERROR(SEARCH("ACLARACIÓN",L149)))</formula>
    </cfRule>
    <cfRule type="containsText" dxfId="2320" priority="3026" stopIfTrue="1" operator="containsText" text="OBSERVACIÓN">
      <formula>NOT(ISERROR(SEARCH("OBSERVACIÓN",L149)))</formula>
    </cfRule>
    <cfRule type="containsText" dxfId="2319" priority="3027" stopIfTrue="1" operator="containsText" text="MENOR">
      <formula>NOT(ISERROR(SEARCH("MENOR",L149)))</formula>
    </cfRule>
    <cfRule type="containsText" dxfId="2318" priority="3028" stopIfTrue="1" operator="containsText" text="MAYOR">
      <formula>NOT(ISERROR(SEARCH("MAYOR",L149)))</formula>
    </cfRule>
  </conditionalFormatting>
  <conditionalFormatting sqref="L150">
    <cfRule type="containsText" dxfId="2317" priority="3021" stopIfTrue="1" operator="containsText" text="ACLARACIÓN">
      <formula>NOT(ISERROR(SEARCH("ACLARACIÓN",L150)))</formula>
    </cfRule>
    <cfRule type="containsText" dxfId="2316" priority="3022" stopIfTrue="1" operator="containsText" text="OBSERVACIÓN">
      <formula>NOT(ISERROR(SEARCH("OBSERVACIÓN",L150)))</formula>
    </cfRule>
    <cfRule type="containsText" dxfId="2315" priority="3023" stopIfTrue="1" operator="containsText" text="MENOR">
      <formula>NOT(ISERROR(SEARCH("MENOR",L150)))</formula>
    </cfRule>
    <cfRule type="containsText" dxfId="2314" priority="3024" stopIfTrue="1" operator="containsText" text="MAYOR">
      <formula>NOT(ISERROR(SEARCH("MAYOR",L150)))</formula>
    </cfRule>
  </conditionalFormatting>
  <conditionalFormatting sqref="L151">
    <cfRule type="containsText" dxfId="2313" priority="3017" stopIfTrue="1" operator="containsText" text="ACLARACIÓN">
      <formula>NOT(ISERROR(SEARCH("ACLARACIÓN",L151)))</formula>
    </cfRule>
    <cfRule type="containsText" dxfId="2312" priority="3018" stopIfTrue="1" operator="containsText" text="OBSERVACIÓN">
      <formula>NOT(ISERROR(SEARCH("OBSERVACIÓN",L151)))</formula>
    </cfRule>
    <cfRule type="containsText" dxfId="2311" priority="3019" stopIfTrue="1" operator="containsText" text="MENOR">
      <formula>NOT(ISERROR(SEARCH("MENOR",L151)))</formula>
    </cfRule>
    <cfRule type="containsText" dxfId="2310" priority="3020" stopIfTrue="1" operator="containsText" text="MAYOR">
      <formula>NOT(ISERROR(SEARCH("MAYOR",L151)))</formula>
    </cfRule>
  </conditionalFormatting>
  <conditionalFormatting sqref="L152">
    <cfRule type="containsText" dxfId="2309" priority="3013" stopIfTrue="1" operator="containsText" text="ACLARACIÓN">
      <formula>NOT(ISERROR(SEARCH("ACLARACIÓN",L152)))</formula>
    </cfRule>
    <cfRule type="containsText" dxfId="2308" priority="3014" stopIfTrue="1" operator="containsText" text="OBSERVACIÓN">
      <formula>NOT(ISERROR(SEARCH("OBSERVACIÓN",L152)))</formula>
    </cfRule>
    <cfRule type="containsText" dxfId="2307" priority="3015" stopIfTrue="1" operator="containsText" text="MENOR">
      <formula>NOT(ISERROR(SEARCH("MENOR",L152)))</formula>
    </cfRule>
    <cfRule type="containsText" dxfId="2306" priority="3016" stopIfTrue="1" operator="containsText" text="MAYOR">
      <formula>NOT(ISERROR(SEARCH("MAYOR",L152)))</formula>
    </cfRule>
  </conditionalFormatting>
  <conditionalFormatting sqref="L153">
    <cfRule type="containsText" dxfId="2305" priority="3009" stopIfTrue="1" operator="containsText" text="ACLARACIÓN">
      <formula>NOT(ISERROR(SEARCH("ACLARACIÓN",L153)))</formula>
    </cfRule>
    <cfRule type="containsText" dxfId="2304" priority="3010" stopIfTrue="1" operator="containsText" text="OBSERVACIÓN">
      <formula>NOT(ISERROR(SEARCH("OBSERVACIÓN",L153)))</formula>
    </cfRule>
    <cfRule type="containsText" dxfId="2303" priority="3011" stopIfTrue="1" operator="containsText" text="MENOR">
      <formula>NOT(ISERROR(SEARCH("MENOR",L153)))</formula>
    </cfRule>
    <cfRule type="containsText" dxfId="2302" priority="3012" stopIfTrue="1" operator="containsText" text="MAYOR">
      <formula>NOT(ISERROR(SEARCH("MAYOR",L153)))</formula>
    </cfRule>
  </conditionalFormatting>
  <conditionalFormatting sqref="L154">
    <cfRule type="containsText" dxfId="2301" priority="3005" stopIfTrue="1" operator="containsText" text="ACLARACIÓN">
      <formula>NOT(ISERROR(SEARCH("ACLARACIÓN",L154)))</formula>
    </cfRule>
    <cfRule type="containsText" dxfId="2300" priority="3006" stopIfTrue="1" operator="containsText" text="OBSERVACIÓN">
      <formula>NOT(ISERROR(SEARCH("OBSERVACIÓN",L154)))</formula>
    </cfRule>
    <cfRule type="containsText" dxfId="2299" priority="3007" stopIfTrue="1" operator="containsText" text="MENOR">
      <formula>NOT(ISERROR(SEARCH("MENOR",L154)))</formula>
    </cfRule>
    <cfRule type="containsText" dxfId="2298" priority="3008" stopIfTrue="1" operator="containsText" text="MAYOR">
      <formula>NOT(ISERROR(SEARCH("MAYOR",L154)))</formula>
    </cfRule>
  </conditionalFormatting>
  <conditionalFormatting sqref="L155">
    <cfRule type="containsText" dxfId="2297" priority="3001" stopIfTrue="1" operator="containsText" text="ACLARACIÓN">
      <formula>NOT(ISERROR(SEARCH("ACLARACIÓN",L155)))</formula>
    </cfRule>
    <cfRule type="containsText" dxfId="2296" priority="3002" stopIfTrue="1" operator="containsText" text="OBSERVACIÓN">
      <formula>NOT(ISERROR(SEARCH("OBSERVACIÓN",L155)))</formula>
    </cfRule>
    <cfRule type="containsText" dxfId="2295" priority="3003" stopIfTrue="1" operator="containsText" text="MENOR">
      <formula>NOT(ISERROR(SEARCH("MENOR",L155)))</formula>
    </cfRule>
    <cfRule type="containsText" dxfId="2294" priority="3004" stopIfTrue="1" operator="containsText" text="MAYOR">
      <formula>NOT(ISERROR(SEARCH("MAYOR",L155)))</formula>
    </cfRule>
  </conditionalFormatting>
  <conditionalFormatting sqref="L156">
    <cfRule type="containsText" dxfId="2293" priority="2997" stopIfTrue="1" operator="containsText" text="ACLARACIÓN">
      <formula>NOT(ISERROR(SEARCH("ACLARACIÓN",L156)))</formula>
    </cfRule>
    <cfRule type="containsText" dxfId="2292" priority="2998" stopIfTrue="1" operator="containsText" text="OBSERVACIÓN">
      <formula>NOT(ISERROR(SEARCH("OBSERVACIÓN",L156)))</formula>
    </cfRule>
    <cfRule type="containsText" dxfId="2291" priority="2999" stopIfTrue="1" operator="containsText" text="MENOR">
      <formula>NOT(ISERROR(SEARCH("MENOR",L156)))</formula>
    </cfRule>
    <cfRule type="containsText" dxfId="2290" priority="3000" stopIfTrue="1" operator="containsText" text="MAYOR">
      <formula>NOT(ISERROR(SEARCH("MAYOR",L156)))</formula>
    </cfRule>
  </conditionalFormatting>
  <conditionalFormatting sqref="L157">
    <cfRule type="containsText" dxfId="2289" priority="2993" stopIfTrue="1" operator="containsText" text="ACLARACIÓN">
      <formula>NOT(ISERROR(SEARCH("ACLARACIÓN",L157)))</formula>
    </cfRule>
    <cfRule type="containsText" dxfId="2288" priority="2994" stopIfTrue="1" operator="containsText" text="OBSERVACIÓN">
      <formula>NOT(ISERROR(SEARCH("OBSERVACIÓN",L157)))</formula>
    </cfRule>
    <cfRule type="containsText" dxfId="2287" priority="2995" stopIfTrue="1" operator="containsText" text="MENOR">
      <formula>NOT(ISERROR(SEARCH("MENOR",L157)))</formula>
    </cfRule>
    <cfRule type="containsText" dxfId="2286" priority="2996" stopIfTrue="1" operator="containsText" text="MAYOR">
      <formula>NOT(ISERROR(SEARCH("MAYOR",L157)))</formula>
    </cfRule>
  </conditionalFormatting>
  <conditionalFormatting sqref="L158">
    <cfRule type="containsText" dxfId="2285" priority="2989" stopIfTrue="1" operator="containsText" text="ACLARACIÓN">
      <formula>NOT(ISERROR(SEARCH("ACLARACIÓN",L158)))</formula>
    </cfRule>
    <cfRule type="containsText" dxfId="2284" priority="2990" stopIfTrue="1" operator="containsText" text="OBSERVACIÓN">
      <formula>NOT(ISERROR(SEARCH("OBSERVACIÓN",L158)))</formula>
    </cfRule>
    <cfRule type="containsText" dxfId="2283" priority="2991" stopIfTrue="1" operator="containsText" text="MENOR">
      <formula>NOT(ISERROR(SEARCH("MENOR",L158)))</formula>
    </cfRule>
    <cfRule type="containsText" dxfId="2282" priority="2992" stopIfTrue="1" operator="containsText" text="MAYOR">
      <formula>NOT(ISERROR(SEARCH("MAYOR",L158)))</formula>
    </cfRule>
  </conditionalFormatting>
  <conditionalFormatting sqref="L159">
    <cfRule type="containsText" dxfId="2281" priority="2985" stopIfTrue="1" operator="containsText" text="ACLARACIÓN">
      <formula>NOT(ISERROR(SEARCH("ACLARACIÓN",L159)))</formula>
    </cfRule>
    <cfRule type="containsText" dxfId="2280" priority="2986" stopIfTrue="1" operator="containsText" text="OBSERVACIÓN">
      <formula>NOT(ISERROR(SEARCH("OBSERVACIÓN",L159)))</formula>
    </cfRule>
    <cfRule type="containsText" dxfId="2279" priority="2987" stopIfTrue="1" operator="containsText" text="MENOR">
      <formula>NOT(ISERROR(SEARCH("MENOR",L159)))</formula>
    </cfRule>
    <cfRule type="containsText" dxfId="2278" priority="2988" stopIfTrue="1" operator="containsText" text="MAYOR">
      <formula>NOT(ISERROR(SEARCH("MAYOR",L159)))</formula>
    </cfRule>
  </conditionalFormatting>
  <conditionalFormatting sqref="L160">
    <cfRule type="containsText" dxfId="2277" priority="2981" stopIfTrue="1" operator="containsText" text="ACLARACIÓN">
      <formula>NOT(ISERROR(SEARCH("ACLARACIÓN",L160)))</formula>
    </cfRule>
    <cfRule type="containsText" dxfId="2276" priority="2982" stopIfTrue="1" operator="containsText" text="OBSERVACIÓN">
      <formula>NOT(ISERROR(SEARCH("OBSERVACIÓN",L160)))</formula>
    </cfRule>
    <cfRule type="containsText" dxfId="2275" priority="2983" stopIfTrue="1" operator="containsText" text="MENOR">
      <formula>NOT(ISERROR(SEARCH("MENOR",L160)))</formula>
    </cfRule>
    <cfRule type="containsText" dxfId="2274" priority="2984" stopIfTrue="1" operator="containsText" text="MAYOR">
      <formula>NOT(ISERROR(SEARCH("MAYOR",L160)))</formula>
    </cfRule>
  </conditionalFormatting>
  <conditionalFormatting sqref="L161">
    <cfRule type="containsText" dxfId="2273" priority="2977" stopIfTrue="1" operator="containsText" text="ACLARACIÓN">
      <formula>NOT(ISERROR(SEARCH("ACLARACIÓN",L161)))</formula>
    </cfRule>
    <cfRule type="containsText" dxfId="2272" priority="2978" stopIfTrue="1" operator="containsText" text="OBSERVACIÓN">
      <formula>NOT(ISERROR(SEARCH("OBSERVACIÓN",L161)))</formula>
    </cfRule>
    <cfRule type="containsText" dxfId="2271" priority="2979" stopIfTrue="1" operator="containsText" text="MENOR">
      <formula>NOT(ISERROR(SEARCH("MENOR",L161)))</formula>
    </cfRule>
    <cfRule type="containsText" dxfId="2270" priority="2980" stopIfTrue="1" operator="containsText" text="MAYOR">
      <formula>NOT(ISERROR(SEARCH("MAYOR",L161)))</formula>
    </cfRule>
  </conditionalFormatting>
  <conditionalFormatting sqref="L162">
    <cfRule type="containsText" dxfId="2269" priority="2973" stopIfTrue="1" operator="containsText" text="ACLARACIÓN">
      <formula>NOT(ISERROR(SEARCH("ACLARACIÓN",L162)))</formula>
    </cfRule>
    <cfRule type="containsText" dxfId="2268" priority="2974" stopIfTrue="1" operator="containsText" text="OBSERVACIÓN">
      <formula>NOT(ISERROR(SEARCH("OBSERVACIÓN",L162)))</formula>
    </cfRule>
    <cfRule type="containsText" dxfId="2267" priority="2975" stopIfTrue="1" operator="containsText" text="MENOR">
      <formula>NOT(ISERROR(SEARCH("MENOR",L162)))</formula>
    </cfRule>
    <cfRule type="containsText" dxfId="2266" priority="2976" stopIfTrue="1" operator="containsText" text="MAYOR">
      <formula>NOT(ISERROR(SEARCH("MAYOR",L162)))</formula>
    </cfRule>
  </conditionalFormatting>
  <conditionalFormatting sqref="L163">
    <cfRule type="containsText" dxfId="2265" priority="2969" stopIfTrue="1" operator="containsText" text="ACLARACIÓN">
      <formula>NOT(ISERROR(SEARCH("ACLARACIÓN",L163)))</formula>
    </cfRule>
    <cfRule type="containsText" dxfId="2264" priority="2970" stopIfTrue="1" operator="containsText" text="OBSERVACIÓN">
      <formula>NOT(ISERROR(SEARCH("OBSERVACIÓN",L163)))</formula>
    </cfRule>
    <cfRule type="containsText" dxfId="2263" priority="2971" stopIfTrue="1" operator="containsText" text="MENOR">
      <formula>NOT(ISERROR(SEARCH("MENOR",L163)))</formula>
    </cfRule>
    <cfRule type="containsText" dxfId="2262" priority="2972" stopIfTrue="1" operator="containsText" text="MAYOR">
      <formula>NOT(ISERROR(SEARCH("MAYOR",L163)))</formula>
    </cfRule>
  </conditionalFormatting>
  <conditionalFormatting sqref="L164:L174">
    <cfRule type="containsText" dxfId="2261" priority="2965" stopIfTrue="1" operator="containsText" text="ACLARACIÓN">
      <formula>NOT(ISERROR(SEARCH("ACLARACIÓN",L164)))</formula>
    </cfRule>
    <cfRule type="containsText" dxfId="2260" priority="2966" stopIfTrue="1" operator="containsText" text="OBSERVACIÓN">
      <formula>NOT(ISERROR(SEARCH("OBSERVACIÓN",L164)))</formula>
    </cfRule>
    <cfRule type="containsText" dxfId="2259" priority="2967" stopIfTrue="1" operator="containsText" text="MENOR">
      <formula>NOT(ISERROR(SEARCH("MENOR",L164)))</formula>
    </cfRule>
    <cfRule type="containsText" dxfId="2258" priority="2968" stopIfTrue="1" operator="containsText" text="MAYOR">
      <formula>NOT(ISERROR(SEARCH("MAYOR",L164)))</formula>
    </cfRule>
  </conditionalFormatting>
  <conditionalFormatting sqref="L165">
    <cfRule type="containsText" dxfId="2257" priority="2961" stopIfTrue="1" operator="containsText" text="ACLARACIÓN">
      <formula>NOT(ISERROR(SEARCH("ACLARACIÓN",L165)))</formula>
    </cfRule>
    <cfRule type="containsText" dxfId="2256" priority="2962" stopIfTrue="1" operator="containsText" text="OBSERVACIÓN">
      <formula>NOT(ISERROR(SEARCH("OBSERVACIÓN",L165)))</formula>
    </cfRule>
    <cfRule type="containsText" dxfId="2255" priority="2963" stopIfTrue="1" operator="containsText" text="MENOR">
      <formula>NOT(ISERROR(SEARCH("MENOR",L165)))</formula>
    </cfRule>
    <cfRule type="containsText" dxfId="2254" priority="2964" stopIfTrue="1" operator="containsText" text="MAYOR">
      <formula>NOT(ISERROR(SEARCH("MAYOR",L165)))</formula>
    </cfRule>
  </conditionalFormatting>
  <conditionalFormatting sqref="L166">
    <cfRule type="containsText" dxfId="2253" priority="2957" stopIfTrue="1" operator="containsText" text="ACLARACIÓN">
      <formula>NOT(ISERROR(SEARCH("ACLARACIÓN",L166)))</formula>
    </cfRule>
    <cfRule type="containsText" dxfId="2252" priority="2958" stopIfTrue="1" operator="containsText" text="OBSERVACIÓN">
      <formula>NOT(ISERROR(SEARCH("OBSERVACIÓN",L166)))</formula>
    </cfRule>
    <cfRule type="containsText" dxfId="2251" priority="2959" stopIfTrue="1" operator="containsText" text="MENOR">
      <formula>NOT(ISERROR(SEARCH("MENOR",L166)))</formula>
    </cfRule>
    <cfRule type="containsText" dxfId="2250" priority="2960" stopIfTrue="1" operator="containsText" text="MAYOR">
      <formula>NOT(ISERROR(SEARCH("MAYOR",L166)))</formula>
    </cfRule>
  </conditionalFormatting>
  <conditionalFormatting sqref="L167">
    <cfRule type="containsText" dxfId="2249" priority="2953" stopIfTrue="1" operator="containsText" text="ACLARACIÓN">
      <formula>NOT(ISERROR(SEARCH("ACLARACIÓN",L167)))</formula>
    </cfRule>
    <cfRule type="containsText" dxfId="2248" priority="2954" stopIfTrue="1" operator="containsText" text="OBSERVACIÓN">
      <formula>NOT(ISERROR(SEARCH("OBSERVACIÓN",L167)))</formula>
    </cfRule>
    <cfRule type="containsText" dxfId="2247" priority="2955" stopIfTrue="1" operator="containsText" text="MENOR">
      <formula>NOT(ISERROR(SEARCH("MENOR",L167)))</formula>
    </cfRule>
    <cfRule type="containsText" dxfId="2246" priority="2956" stopIfTrue="1" operator="containsText" text="MAYOR">
      <formula>NOT(ISERROR(SEARCH("MAYOR",L167)))</formula>
    </cfRule>
  </conditionalFormatting>
  <conditionalFormatting sqref="L168">
    <cfRule type="containsText" dxfId="2245" priority="2949" stopIfTrue="1" operator="containsText" text="ACLARACIÓN">
      <formula>NOT(ISERROR(SEARCH("ACLARACIÓN",L168)))</formula>
    </cfRule>
    <cfRule type="containsText" dxfId="2244" priority="2950" stopIfTrue="1" operator="containsText" text="OBSERVACIÓN">
      <formula>NOT(ISERROR(SEARCH("OBSERVACIÓN",L168)))</formula>
    </cfRule>
    <cfRule type="containsText" dxfId="2243" priority="2951" stopIfTrue="1" operator="containsText" text="MENOR">
      <formula>NOT(ISERROR(SEARCH("MENOR",L168)))</formula>
    </cfRule>
    <cfRule type="containsText" dxfId="2242" priority="2952" stopIfTrue="1" operator="containsText" text="MAYOR">
      <formula>NOT(ISERROR(SEARCH("MAYOR",L168)))</formula>
    </cfRule>
  </conditionalFormatting>
  <conditionalFormatting sqref="L169">
    <cfRule type="containsText" dxfId="2241" priority="2945" stopIfTrue="1" operator="containsText" text="ACLARACIÓN">
      <formula>NOT(ISERROR(SEARCH("ACLARACIÓN",L169)))</formula>
    </cfRule>
    <cfRule type="containsText" dxfId="2240" priority="2946" stopIfTrue="1" operator="containsText" text="OBSERVACIÓN">
      <formula>NOT(ISERROR(SEARCH("OBSERVACIÓN",L169)))</formula>
    </cfRule>
    <cfRule type="containsText" dxfId="2239" priority="2947" stopIfTrue="1" operator="containsText" text="MENOR">
      <formula>NOT(ISERROR(SEARCH("MENOR",L169)))</formula>
    </cfRule>
    <cfRule type="containsText" dxfId="2238" priority="2948" stopIfTrue="1" operator="containsText" text="MAYOR">
      <formula>NOT(ISERROR(SEARCH("MAYOR",L169)))</formula>
    </cfRule>
  </conditionalFormatting>
  <conditionalFormatting sqref="L170">
    <cfRule type="containsText" dxfId="2237" priority="2941" stopIfTrue="1" operator="containsText" text="ACLARACIÓN">
      <formula>NOT(ISERROR(SEARCH("ACLARACIÓN",L170)))</formula>
    </cfRule>
    <cfRule type="containsText" dxfId="2236" priority="2942" stopIfTrue="1" operator="containsText" text="OBSERVACIÓN">
      <formula>NOT(ISERROR(SEARCH("OBSERVACIÓN",L170)))</formula>
    </cfRule>
    <cfRule type="containsText" dxfId="2235" priority="2943" stopIfTrue="1" operator="containsText" text="MENOR">
      <formula>NOT(ISERROR(SEARCH("MENOR",L170)))</formula>
    </cfRule>
    <cfRule type="containsText" dxfId="2234" priority="2944" stopIfTrue="1" operator="containsText" text="MAYOR">
      <formula>NOT(ISERROR(SEARCH("MAYOR",L170)))</formula>
    </cfRule>
  </conditionalFormatting>
  <conditionalFormatting sqref="L171">
    <cfRule type="containsText" dxfId="2233" priority="2937" stopIfTrue="1" operator="containsText" text="ACLARACIÓN">
      <formula>NOT(ISERROR(SEARCH("ACLARACIÓN",L171)))</formula>
    </cfRule>
    <cfRule type="containsText" dxfId="2232" priority="2938" stopIfTrue="1" operator="containsText" text="OBSERVACIÓN">
      <formula>NOT(ISERROR(SEARCH("OBSERVACIÓN",L171)))</formula>
    </cfRule>
    <cfRule type="containsText" dxfId="2231" priority="2939" stopIfTrue="1" operator="containsText" text="MENOR">
      <formula>NOT(ISERROR(SEARCH("MENOR",L171)))</formula>
    </cfRule>
    <cfRule type="containsText" dxfId="2230" priority="2940" stopIfTrue="1" operator="containsText" text="MAYOR">
      <formula>NOT(ISERROR(SEARCH("MAYOR",L171)))</formula>
    </cfRule>
  </conditionalFormatting>
  <conditionalFormatting sqref="L172">
    <cfRule type="containsText" dxfId="2229" priority="2933" stopIfTrue="1" operator="containsText" text="ACLARACIÓN">
      <formula>NOT(ISERROR(SEARCH("ACLARACIÓN",L172)))</formula>
    </cfRule>
    <cfRule type="containsText" dxfId="2228" priority="2934" stopIfTrue="1" operator="containsText" text="OBSERVACIÓN">
      <formula>NOT(ISERROR(SEARCH("OBSERVACIÓN",L172)))</formula>
    </cfRule>
    <cfRule type="containsText" dxfId="2227" priority="2935" stopIfTrue="1" operator="containsText" text="MENOR">
      <formula>NOT(ISERROR(SEARCH("MENOR",L172)))</formula>
    </cfRule>
    <cfRule type="containsText" dxfId="2226" priority="2936" stopIfTrue="1" operator="containsText" text="MAYOR">
      <formula>NOT(ISERROR(SEARCH("MAYOR",L172)))</formula>
    </cfRule>
  </conditionalFormatting>
  <conditionalFormatting sqref="L173">
    <cfRule type="containsText" dxfId="2225" priority="2929" stopIfTrue="1" operator="containsText" text="ACLARACIÓN">
      <formula>NOT(ISERROR(SEARCH("ACLARACIÓN",L173)))</formula>
    </cfRule>
    <cfRule type="containsText" dxfId="2224" priority="2930" stopIfTrue="1" operator="containsText" text="OBSERVACIÓN">
      <formula>NOT(ISERROR(SEARCH("OBSERVACIÓN",L173)))</formula>
    </cfRule>
    <cfRule type="containsText" dxfId="2223" priority="2931" stopIfTrue="1" operator="containsText" text="MENOR">
      <formula>NOT(ISERROR(SEARCH("MENOR",L173)))</formula>
    </cfRule>
    <cfRule type="containsText" dxfId="2222" priority="2932" stopIfTrue="1" operator="containsText" text="MAYOR">
      <formula>NOT(ISERROR(SEARCH("MAYOR",L173)))</formula>
    </cfRule>
  </conditionalFormatting>
  <conditionalFormatting sqref="L174">
    <cfRule type="containsText" dxfId="2221" priority="2925" stopIfTrue="1" operator="containsText" text="ACLARACIÓN">
      <formula>NOT(ISERROR(SEARCH("ACLARACIÓN",L174)))</formula>
    </cfRule>
    <cfRule type="containsText" dxfId="2220" priority="2926" stopIfTrue="1" operator="containsText" text="OBSERVACIÓN">
      <formula>NOT(ISERROR(SEARCH("OBSERVACIÓN",L174)))</formula>
    </cfRule>
    <cfRule type="containsText" dxfId="2219" priority="2927" stopIfTrue="1" operator="containsText" text="MENOR">
      <formula>NOT(ISERROR(SEARCH("MENOR",L174)))</formula>
    </cfRule>
    <cfRule type="containsText" dxfId="2218" priority="2928" stopIfTrue="1" operator="containsText" text="MAYOR">
      <formula>NOT(ISERROR(SEARCH("MAYOR",L174)))</formula>
    </cfRule>
  </conditionalFormatting>
  <conditionalFormatting sqref="L196">
    <cfRule type="containsText" dxfId="2217" priority="2921" stopIfTrue="1" operator="containsText" text="ACLARACIÓN">
      <formula>NOT(ISERROR(SEARCH("ACLARACIÓN",L196)))</formula>
    </cfRule>
    <cfRule type="containsText" dxfId="2216" priority="2922" stopIfTrue="1" operator="containsText" text="OBSERVACIÓN">
      <formula>NOT(ISERROR(SEARCH("OBSERVACIÓN",L196)))</formula>
    </cfRule>
    <cfRule type="containsText" dxfId="2215" priority="2923" stopIfTrue="1" operator="containsText" text="MENOR">
      <formula>NOT(ISERROR(SEARCH("MENOR",L196)))</formula>
    </cfRule>
    <cfRule type="containsText" dxfId="2214" priority="2924" stopIfTrue="1" operator="containsText" text="MAYOR">
      <formula>NOT(ISERROR(SEARCH("MAYOR",L196)))</formula>
    </cfRule>
  </conditionalFormatting>
  <conditionalFormatting sqref="L197">
    <cfRule type="containsText" dxfId="2213" priority="2917" stopIfTrue="1" operator="containsText" text="ACLARACIÓN">
      <formula>NOT(ISERROR(SEARCH("ACLARACIÓN",L197)))</formula>
    </cfRule>
    <cfRule type="containsText" dxfId="2212" priority="2918" stopIfTrue="1" operator="containsText" text="OBSERVACIÓN">
      <formula>NOT(ISERROR(SEARCH("OBSERVACIÓN",L197)))</formula>
    </cfRule>
    <cfRule type="containsText" dxfId="2211" priority="2919" stopIfTrue="1" operator="containsText" text="MENOR">
      <formula>NOT(ISERROR(SEARCH("MENOR",L197)))</formula>
    </cfRule>
    <cfRule type="containsText" dxfId="2210" priority="2920" stopIfTrue="1" operator="containsText" text="MAYOR">
      <formula>NOT(ISERROR(SEARCH("MAYOR",L197)))</formula>
    </cfRule>
  </conditionalFormatting>
  <conditionalFormatting sqref="L198">
    <cfRule type="containsText" dxfId="2209" priority="2913" stopIfTrue="1" operator="containsText" text="ACLARACIÓN">
      <formula>NOT(ISERROR(SEARCH("ACLARACIÓN",L198)))</formula>
    </cfRule>
    <cfRule type="containsText" dxfId="2208" priority="2914" stopIfTrue="1" operator="containsText" text="OBSERVACIÓN">
      <formula>NOT(ISERROR(SEARCH("OBSERVACIÓN",L198)))</formula>
    </cfRule>
    <cfRule type="containsText" dxfId="2207" priority="2915" stopIfTrue="1" operator="containsText" text="MENOR">
      <formula>NOT(ISERROR(SEARCH("MENOR",L198)))</formula>
    </cfRule>
    <cfRule type="containsText" dxfId="2206" priority="2916" stopIfTrue="1" operator="containsText" text="MAYOR">
      <formula>NOT(ISERROR(SEARCH("MAYOR",L198)))</formula>
    </cfRule>
  </conditionalFormatting>
  <conditionalFormatting sqref="L199">
    <cfRule type="containsText" dxfId="2205" priority="2909" stopIfTrue="1" operator="containsText" text="ACLARACIÓN">
      <formula>NOT(ISERROR(SEARCH("ACLARACIÓN",L199)))</formula>
    </cfRule>
    <cfRule type="containsText" dxfId="2204" priority="2910" stopIfTrue="1" operator="containsText" text="OBSERVACIÓN">
      <formula>NOT(ISERROR(SEARCH("OBSERVACIÓN",L199)))</formula>
    </cfRule>
    <cfRule type="containsText" dxfId="2203" priority="2911" stopIfTrue="1" operator="containsText" text="MENOR">
      <formula>NOT(ISERROR(SEARCH("MENOR",L199)))</formula>
    </cfRule>
    <cfRule type="containsText" dxfId="2202" priority="2912" stopIfTrue="1" operator="containsText" text="MAYOR">
      <formula>NOT(ISERROR(SEARCH("MAYOR",L199)))</formula>
    </cfRule>
  </conditionalFormatting>
  <conditionalFormatting sqref="L209">
    <cfRule type="containsText" dxfId="2201" priority="2905" stopIfTrue="1" operator="containsText" text="ACLARACIÓN">
      <formula>NOT(ISERROR(SEARCH("ACLARACIÓN",L209)))</formula>
    </cfRule>
    <cfRule type="containsText" dxfId="2200" priority="2906" stopIfTrue="1" operator="containsText" text="OBSERVACIÓN">
      <formula>NOT(ISERROR(SEARCH("OBSERVACIÓN",L209)))</formula>
    </cfRule>
    <cfRule type="containsText" dxfId="2199" priority="2907" stopIfTrue="1" operator="containsText" text="MENOR">
      <formula>NOT(ISERROR(SEARCH("MENOR",L209)))</formula>
    </cfRule>
    <cfRule type="containsText" dxfId="2198" priority="2908" stopIfTrue="1" operator="containsText" text="MAYOR">
      <formula>NOT(ISERROR(SEARCH("MAYOR",L209)))</formula>
    </cfRule>
  </conditionalFormatting>
  <conditionalFormatting sqref="L210">
    <cfRule type="containsText" dxfId="2197" priority="2901" stopIfTrue="1" operator="containsText" text="ACLARACIÓN">
      <formula>NOT(ISERROR(SEARCH("ACLARACIÓN",L210)))</formula>
    </cfRule>
    <cfRule type="containsText" dxfId="2196" priority="2902" stopIfTrue="1" operator="containsText" text="OBSERVACIÓN">
      <formula>NOT(ISERROR(SEARCH("OBSERVACIÓN",L210)))</formula>
    </cfRule>
    <cfRule type="containsText" dxfId="2195" priority="2903" stopIfTrue="1" operator="containsText" text="MENOR">
      <formula>NOT(ISERROR(SEARCH("MENOR",L210)))</formula>
    </cfRule>
    <cfRule type="containsText" dxfId="2194" priority="2904" stopIfTrue="1" operator="containsText" text="MAYOR">
      <formula>NOT(ISERROR(SEARCH("MAYOR",L210)))</formula>
    </cfRule>
  </conditionalFormatting>
  <conditionalFormatting sqref="L211">
    <cfRule type="containsText" dxfId="2193" priority="2897" stopIfTrue="1" operator="containsText" text="ACLARACIÓN">
      <formula>NOT(ISERROR(SEARCH("ACLARACIÓN",L211)))</formula>
    </cfRule>
    <cfRule type="containsText" dxfId="2192" priority="2898" stopIfTrue="1" operator="containsText" text="OBSERVACIÓN">
      <formula>NOT(ISERROR(SEARCH("OBSERVACIÓN",L211)))</formula>
    </cfRule>
    <cfRule type="containsText" dxfId="2191" priority="2899" stopIfTrue="1" operator="containsText" text="MENOR">
      <formula>NOT(ISERROR(SEARCH("MENOR",L211)))</formula>
    </cfRule>
    <cfRule type="containsText" dxfId="2190" priority="2900" stopIfTrue="1" operator="containsText" text="MAYOR">
      <formula>NOT(ISERROR(SEARCH("MAYOR",L211)))</formula>
    </cfRule>
  </conditionalFormatting>
  <conditionalFormatting sqref="L212">
    <cfRule type="containsText" dxfId="2189" priority="2893" stopIfTrue="1" operator="containsText" text="ACLARACIÓN">
      <formula>NOT(ISERROR(SEARCH("ACLARACIÓN",L212)))</formula>
    </cfRule>
    <cfRule type="containsText" dxfId="2188" priority="2894" stopIfTrue="1" operator="containsText" text="OBSERVACIÓN">
      <formula>NOT(ISERROR(SEARCH("OBSERVACIÓN",L212)))</formula>
    </cfRule>
    <cfRule type="containsText" dxfId="2187" priority="2895" stopIfTrue="1" operator="containsText" text="MENOR">
      <formula>NOT(ISERROR(SEARCH("MENOR",L212)))</formula>
    </cfRule>
    <cfRule type="containsText" dxfId="2186" priority="2896" stopIfTrue="1" operator="containsText" text="MAYOR">
      <formula>NOT(ISERROR(SEARCH("MAYOR",L212)))</formula>
    </cfRule>
  </conditionalFormatting>
  <conditionalFormatting sqref="L213">
    <cfRule type="containsText" dxfId="2185" priority="2889" stopIfTrue="1" operator="containsText" text="ACLARACIÓN">
      <formula>NOT(ISERROR(SEARCH("ACLARACIÓN",L213)))</formula>
    </cfRule>
    <cfRule type="containsText" dxfId="2184" priority="2890" stopIfTrue="1" operator="containsText" text="OBSERVACIÓN">
      <formula>NOT(ISERROR(SEARCH("OBSERVACIÓN",L213)))</formula>
    </cfRule>
    <cfRule type="containsText" dxfId="2183" priority="2891" stopIfTrue="1" operator="containsText" text="MENOR">
      <formula>NOT(ISERROR(SEARCH("MENOR",L213)))</formula>
    </cfRule>
    <cfRule type="containsText" dxfId="2182" priority="2892" stopIfTrue="1" operator="containsText" text="MAYOR">
      <formula>NOT(ISERROR(SEARCH("MAYOR",L213)))</formula>
    </cfRule>
  </conditionalFormatting>
  <conditionalFormatting sqref="L214">
    <cfRule type="containsText" dxfId="2181" priority="2885" stopIfTrue="1" operator="containsText" text="ACLARACIÓN">
      <formula>NOT(ISERROR(SEARCH("ACLARACIÓN",L214)))</formula>
    </cfRule>
    <cfRule type="containsText" dxfId="2180" priority="2886" stopIfTrue="1" operator="containsText" text="OBSERVACIÓN">
      <formula>NOT(ISERROR(SEARCH("OBSERVACIÓN",L214)))</formula>
    </cfRule>
    <cfRule type="containsText" dxfId="2179" priority="2887" stopIfTrue="1" operator="containsText" text="MENOR">
      <formula>NOT(ISERROR(SEARCH("MENOR",L214)))</formula>
    </cfRule>
    <cfRule type="containsText" dxfId="2178" priority="2888" stopIfTrue="1" operator="containsText" text="MAYOR">
      <formula>NOT(ISERROR(SEARCH("MAYOR",L214)))</formula>
    </cfRule>
  </conditionalFormatting>
  <conditionalFormatting sqref="L215">
    <cfRule type="containsText" dxfId="2177" priority="2881" stopIfTrue="1" operator="containsText" text="ACLARACIÓN">
      <formula>NOT(ISERROR(SEARCH("ACLARACIÓN",L215)))</formula>
    </cfRule>
    <cfRule type="containsText" dxfId="2176" priority="2882" stopIfTrue="1" operator="containsText" text="OBSERVACIÓN">
      <formula>NOT(ISERROR(SEARCH("OBSERVACIÓN",L215)))</formula>
    </cfRule>
    <cfRule type="containsText" dxfId="2175" priority="2883" stopIfTrue="1" operator="containsText" text="MENOR">
      <formula>NOT(ISERROR(SEARCH("MENOR",L215)))</formula>
    </cfRule>
    <cfRule type="containsText" dxfId="2174" priority="2884" stopIfTrue="1" operator="containsText" text="MAYOR">
      <formula>NOT(ISERROR(SEARCH("MAYOR",L215)))</formula>
    </cfRule>
  </conditionalFormatting>
  <conditionalFormatting sqref="L216">
    <cfRule type="containsText" dxfId="2173" priority="2877" stopIfTrue="1" operator="containsText" text="ACLARACIÓN">
      <formula>NOT(ISERROR(SEARCH("ACLARACIÓN",L216)))</formula>
    </cfRule>
    <cfRule type="containsText" dxfId="2172" priority="2878" stopIfTrue="1" operator="containsText" text="OBSERVACIÓN">
      <formula>NOT(ISERROR(SEARCH("OBSERVACIÓN",L216)))</formula>
    </cfRule>
    <cfRule type="containsText" dxfId="2171" priority="2879" stopIfTrue="1" operator="containsText" text="MENOR">
      <formula>NOT(ISERROR(SEARCH("MENOR",L216)))</formula>
    </cfRule>
    <cfRule type="containsText" dxfId="2170" priority="2880" stopIfTrue="1" operator="containsText" text="MAYOR">
      <formula>NOT(ISERROR(SEARCH("MAYOR",L216)))</formula>
    </cfRule>
  </conditionalFormatting>
  <conditionalFormatting sqref="L230">
    <cfRule type="containsText" dxfId="2169" priority="2873" stopIfTrue="1" operator="containsText" text="ACLARACIÓN">
      <formula>NOT(ISERROR(SEARCH("ACLARACIÓN",L230)))</formula>
    </cfRule>
    <cfRule type="containsText" dxfId="2168" priority="2874" stopIfTrue="1" operator="containsText" text="OBSERVACIÓN">
      <formula>NOT(ISERROR(SEARCH("OBSERVACIÓN",L230)))</formula>
    </cfRule>
    <cfRule type="containsText" dxfId="2167" priority="2875" stopIfTrue="1" operator="containsText" text="MENOR">
      <formula>NOT(ISERROR(SEARCH("MENOR",L230)))</formula>
    </cfRule>
    <cfRule type="containsText" dxfId="2166" priority="2876" stopIfTrue="1" operator="containsText" text="MAYOR">
      <formula>NOT(ISERROR(SEARCH("MAYOR",L230)))</formula>
    </cfRule>
  </conditionalFormatting>
  <conditionalFormatting sqref="L231">
    <cfRule type="containsText" dxfId="2165" priority="2869" stopIfTrue="1" operator="containsText" text="ACLARACIÓN">
      <formula>NOT(ISERROR(SEARCH("ACLARACIÓN",L231)))</formula>
    </cfRule>
    <cfRule type="containsText" dxfId="2164" priority="2870" stopIfTrue="1" operator="containsText" text="OBSERVACIÓN">
      <formula>NOT(ISERROR(SEARCH("OBSERVACIÓN",L231)))</formula>
    </cfRule>
    <cfRule type="containsText" dxfId="2163" priority="2871" stopIfTrue="1" operator="containsText" text="MENOR">
      <formula>NOT(ISERROR(SEARCH("MENOR",L231)))</formula>
    </cfRule>
    <cfRule type="containsText" dxfId="2162" priority="2872" stopIfTrue="1" operator="containsText" text="MAYOR">
      <formula>NOT(ISERROR(SEARCH("MAYOR",L231)))</formula>
    </cfRule>
  </conditionalFormatting>
  <conditionalFormatting sqref="L232">
    <cfRule type="containsText" dxfId="2161" priority="2865" stopIfTrue="1" operator="containsText" text="ACLARACIÓN">
      <formula>NOT(ISERROR(SEARCH("ACLARACIÓN",L232)))</formula>
    </cfRule>
    <cfRule type="containsText" dxfId="2160" priority="2866" stopIfTrue="1" operator="containsText" text="OBSERVACIÓN">
      <formula>NOT(ISERROR(SEARCH("OBSERVACIÓN",L232)))</formula>
    </cfRule>
    <cfRule type="containsText" dxfId="2159" priority="2867" stopIfTrue="1" operator="containsText" text="MENOR">
      <formula>NOT(ISERROR(SEARCH("MENOR",L232)))</formula>
    </cfRule>
    <cfRule type="containsText" dxfId="2158" priority="2868" stopIfTrue="1" operator="containsText" text="MAYOR">
      <formula>NOT(ISERROR(SEARCH("MAYOR",L232)))</formula>
    </cfRule>
  </conditionalFormatting>
  <conditionalFormatting sqref="L233">
    <cfRule type="containsText" dxfId="2157" priority="2861" stopIfTrue="1" operator="containsText" text="ACLARACIÓN">
      <formula>NOT(ISERROR(SEARCH("ACLARACIÓN",L233)))</formula>
    </cfRule>
    <cfRule type="containsText" dxfId="2156" priority="2862" stopIfTrue="1" operator="containsText" text="OBSERVACIÓN">
      <formula>NOT(ISERROR(SEARCH("OBSERVACIÓN",L233)))</formula>
    </cfRule>
    <cfRule type="containsText" dxfId="2155" priority="2863" stopIfTrue="1" operator="containsText" text="MENOR">
      <formula>NOT(ISERROR(SEARCH("MENOR",L233)))</formula>
    </cfRule>
    <cfRule type="containsText" dxfId="2154" priority="2864" stopIfTrue="1" operator="containsText" text="MAYOR">
      <formula>NOT(ISERROR(SEARCH("MAYOR",L233)))</formula>
    </cfRule>
  </conditionalFormatting>
  <conditionalFormatting sqref="L234">
    <cfRule type="containsText" dxfId="2153" priority="2857" stopIfTrue="1" operator="containsText" text="ACLARACIÓN">
      <formula>NOT(ISERROR(SEARCH("ACLARACIÓN",L234)))</formula>
    </cfRule>
    <cfRule type="containsText" dxfId="2152" priority="2858" stopIfTrue="1" operator="containsText" text="OBSERVACIÓN">
      <formula>NOT(ISERROR(SEARCH("OBSERVACIÓN",L234)))</formula>
    </cfRule>
    <cfRule type="containsText" dxfId="2151" priority="2859" stopIfTrue="1" operator="containsText" text="MENOR">
      <formula>NOT(ISERROR(SEARCH("MENOR",L234)))</formula>
    </cfRule>
    <cfRule type="containsText" dxfId="2150" priority="2860" stopIfTrue="1" operator="containsText" text="MAYOR">
      <formula>NOT(ISERROR(SEARCH("MAYOR",L234)))</formula>
    </cfRule>
  </conditionalFormatting>
  <conditionalFormatting sqref="L235">
    <cfRule type="containsText" dxfId="2149" priority="2853" stopIfTrue="1" operator="containsText" text="ACLARACIÓN">
      <formula>NOT(ISERROR(SEARCH("ACLARACIÓN",L235)))</formula>
    </cfRule>
    <cfRule type="containsText" dxfId="2148" priority="2854" stopIfTrue="1" operator="containsText" text="OBSERVACIÓN">
      <formula>NOT(ISERROR(SEARCH("OBSERVACIÓN",L235)))</formula>
    </cfRule>
    <cfRule type="containsText" dxfId="2147" priority="2855" stopIfTrue="1" operator="containsText" text="MENOR">
      <formula>NOT(ISERROR(SEARCH("MENOR",L235)))</formula>
    </cfRule>
    <cfRule type="containsText" dxfId="2146" priority="2856" stopIfTrue="1" operator="containsText" text="MAYOR">
      <formula>NOT(ISERROR(SEARCH("MAYOR",L235)))</formula>
    </cfRule>
  </conditionalFormatting>
  <conditionalFormatting sqref="L236">
    <cfRule type="containsText" dxfId="2145" priority="2849" stopIfTrue="1" operator="containsText" text="ACLARACIÓN">
      <formula>NOT(ISERROR(SEARCH("ACLARACIÓN",L236)))</formula>
    </cfRule>
    <cfRule type="containsText" dxfId="2144" priority="2850" stopIfTrue="1" operator="containsText" text="OBSERVACIÓN">
      <formula>NOT(ISERROR(SEARCH("OBSERVACIÓN",L236)))</formula>
    </cfRule>
    <cfRule type="containsText" dxfId="2143" priority="2851" stopIfTrue="1" operator="containsText" text="MENOR">
      <formula>NOT(ISERROR(SEARCH("MENOR",L236)))</formula>
    </cfRule>
    <cfRule type="containsText" dxfId="2142" priority="2852" stopIfTrue="1" operator="containsText" text="MAYOR">
      <formula>NOT(ISERROR(SEARCH("MAYOR",L236)))</formula>
    </cfRule>
  </conditionalFormatting>
  <conditionalFormatting sqref="L237">
    <cfRule type="containsText" dxfId="2141" priority="2845" stopIfTrue="1" operator="containsText" text="ACLARACIÓN">
      <formula>NOT(ISERROR(SEARCH("ACLARACIÓN",L237)))</formula>
    </cfRule>
    <cfRule type="containsText" dxfId="2140" priority="2846" stopIfTrue="1" operator="containsText" text="OBSERVACIÓN">
      <formula>NOT(ISERROR(SEARCH("OBSERVACIÓN",L237)))</formula>
    </cfRule>
    <cfRule type="containsText" dxfId="2139" priority="2847" stopIfTrue="1" operator="containsText" text="MENOR">
      <formula>NOT(ISERROR(SEARCH("MENOR",L237)))</formula>
    </cfRule>
    <cfRule type="containsText" dxfId="2138" priority="2848" stopIfTrue="1" operator="containsText" text="MAYOR">
      <formula>NOT(ISERROR(SEARCH("MAYOR",L237)))</formula>
    </cfRule>
  </conditionalFormatting>
  <conditionalFormatting sqref="L238">
    <cfRule type="containsText" dxfId="2137" priority="2841" stopIfTrue="1" operator="containsText" text="ACLARACIÓN">
      <formula>NOT(ISERROR(SEARCH("ACLARACIÓN",L238)))</formula>
    </cfRule>
    <cfRule type="containsText" dxfId="2136" priority="2842" stopIfTrue="1" operator="containsText" text="OBSERVACIÓN">
      <formula>NOT(ISERROR(SEARCH("OBSERVACIÓN",L238)))</formula>
    </cfRule>
    <cfRule type="containsText" dxfId="2135" priority="2843" stopIfTrue="1" operator="containsText" text="MENOR">
      <formula>NOT(ISERROR(SEARCH("MENOR",L238)))</formula>
    </cfRule>
    <cfRule type="containsText" dxfId="2134" priority="2844" stopIfTrue="1" operator="containsText" text="MAYOR">
      <formula>NOT(ISERROR(SEARCH("MAYOR",L238)))</formula>
    </cfRule>
  </conditionalFormatting>
  <conditionalFormatting sqref="L239">
    <cfRule type="containsText" dxfId="2133" priority="2837" stopIfTrue="1" operator="containsText" text="ACLARACIÓN">
      <formula>NOT(ISERROR(SEARCH("ACLARACIÓN",L239)))</formula>
    </cfRule>
    <cfRule type="containsText" dxfId="2132" priority="2838" stopIfTrue="1" operator="containsText" text="OBSERVACIÓN">
      <formula>NOT(ISERROR(SEARCH("OBSERVACIÓN",L239)))</formula>
    </cfRule>
    <cfRule type="containsText" dxfId="2131" priority="2839" stopIfTrue="1" operator="containsText" text="MENOR">
      <formula>NOT(ISERROR(SEARCH("MENOR",L239)))</formula>
    </cfRule>
    <cfRule type="containsText" dxfId="2130" priority="2840" stopIfTrue="1" operator="containsText" text="MAYOR">
      <formula>NOT(ISERROR(SEARCH("MAYOR",L239)))</formula>
    </cfRule>
  </conditionalFormatting>
  <conditionalFormatting sqref="L240">
    <cfRule type="containsText" dxfId="2129" priority="2833" stopIfTrue="1" operator="containsText" text="ACLARACIÓN">
      <formula>NOT(ISERROR(SEARCH("ACLARACIÓN",L240)))</formula>
    </cfRule>
    <cfRule type="containsText" dxfId="2128" priority="2834" stopIfTrue="1" operator="containsText" text="OBSERVACIÓN">
      <formula>NOT(ISERROR(SEARCH("OBSERVACIÓN",L240)))</formula>
    </cfRule>
    <cfRule type="containsText" dxfId="2127" priority="2835" stopIfTrue="1" operator="containsText" text="MENOR">
      <formula>NOT(ISERROR(SEARCH("MENOR",L240)))</formula>
    </cfRule>
    <cfRule type="containsText" dxfId="2126" priority="2836" stopIfTrue="1" operator="containsText" text="MAYOR">
      <formula>NOT(ISERROR(SEARCH("MAYOR",L240)))</formula>
    </cfRule>
  </conditionalFormatting>
  <conditionalFormatting sqref="L241">
    <cfRule type="containsText" dxfId="2125" priority="2829" stopIfTrue="1" operator="containsText" text="ACLARACIÓN">
      <formula>NOT(ISERROR(SEARCH("ACLARACIÓN",L241)))</formula>
    </cfRule>
    <cfRule type="containsText" dxfId="2124" priority="2830" stopIfTrue="1" operator="containsText" text="OBSERVACIÓN">
      <formula>NOT(ISERROR(SEARCH("OBSERVACIÓN",L241)))</formula>
    </cfRule>
    <cfRule type="containsText" dxfId="2123" priority="2831" stopIfTrue="1" operator="containsText" text="MENOR">
      <formula>NOT(ISERROR(SEARCH("MENOR",L241)))</formula>
    </cfRule>
    <cfRule type="containsText" dxfId="2122" priority="2832" stopIfTrue="1" operator="containsText" text="MAYOR">
      <formula>NOT(ISERROR(SEARCH("MAYOR",L241)))</formula>
    </cfRule>
  </conditionalFormatting>
  <conditionalFormatting sqref="L242">
    <cfRule type="containsText" dxfId="2121" priority="2825" stopIfTrue="1" operator="containsText" text="ACLARACIÓN">
      <formula>NOT(ISERROR(SEARCH("ACLARACIÓN",L242)))</formula>
    </cfRule>
    <cfRule type="containsText" dxfId="2120" priority="2826" stopIfTrue="1" operator="containsText" text="OBSERVACIÓN">
      <formula>NOT(ISERROR(SEARCH("OBSERVACIÓN",L242)))</formula>
    </cfRule>
    <cfRule type="containsText" dxfId="2119" priority="2827" stopIfTrue="1" operator="containsText" text="MENOR">
      <formula>NOT(ISERROR(SEARCH("MENOR",L242)))</formula>
    </cfRule>
    <cfRule type="containsText" dxfId="2118" priority="2828" stopIfTrue="1" operator="containsText" text="MAYOR">
      <formula>NOT(ISERROR(SEARCH("MAYOR",L242)))</formula>
    </cfRule>
  </conditionalFormatting>
  <conditionalFormatting sqref="L243">
    <cfRule type="containsText" dxfId="2117" priority="2821" stopIfTrue="1" operator="containsText" text="ACLARACIÓN">
      <formula>NOT(ISERROR(SEARCH("ACLARACIÓN",L243)))</formula>
    </cfRule>
    <cfRule type="containsText" dxfId="2116" priority="2822" stopIfTrue="1" operator="containsText" text="OBSERVACIÓN">
      <formula>NOT(ISERROR(SEARCH("OBSERVACIÓN",L243)))</formula>
    </cfRule>
    <cfRule type="containsText" dxfId="2115" priority="2823" stopIfTrue="1" operator="containsText" text="MENOR">
      <formula>NOT(ISERROR(SEARCH("MENOR",L243)))</formula>
    </cfRule>
    <cfRule type="containsText" dxfId="2114" priority="2824" stopIfTrue="1" operator="containsText" text="MAYOR">
      <formula>NOT(ISERROR(SEARCH("MAYOR",L243)))</formula>
    </cfRule>
  </conditionalFormatting>
  <conditionalFormatting sqref="L244">
    <cfRule type="containsText" dxfId="2113" priority="2817" stopIfTrue="1" operator="containsText" text="ACLARACIÓN">
      <formula>NOT(ISERROR(SEARCH("ACLARACIÓN",L244)))</formula>
    </cfRule>
    <cfRule type="containsText" dxfId="2112" priority="2818" stopIfTrue="1" operator="containsText" text="OBSERVACIÓN">
      <formula>NOT(ISERROR(SEARCH("OBSERVACIÓN",L244)))</formula>
    </cfRule>
    <cfRule type="containsText" dxfId="2111" priority="2819" stopIfTrue="1" operator="containsText" text="MENOR">
      <formula>NOT(ISERROR(SEARCH("MENOR",L244)))</formula>
    </cfRule>
    <cfRule type="containsText" dxfId="2110" priority="2820" stopIfTrue="1" operator="containsText" text="MAYOR">
      <formula>NOT(ISERROR(SEARCH("MAYOR",L244)))</formula>
    </cfRule>
  </conditionalFormatting>
  <conditionalFormatting sqref="L245">
    <cfRule type="containsText" dxfId="2109" priority="2813" stopIfTrue="1" operator="containsText" text="ACLARACIÓN">
      <formula>NOT(ISERROR(SEARCH("ACLARACIÓN",L245)))</formula>
    </cfRule>
    <cfRule type="containsText" dxfId="2108" priority="2814" stopIfTrue="1" operator="containsText" text="OBSERVACIÓN">
      <formula>NOT(ISERROR(SEARCH("OBSERVACIÓN",L245)))</formula>
    </cfRule>
    <cfRule type="containsText" dxfId="2107" priority="2815" stopIfTrue="1" operator="containsText" text="MENOR">
      <formula>NOT(ISERROR(SEARCH("MENOR",L245)))</formula>
    </cfRule>
    <cfRule type="containsText" dxfId="2106" priority="2816" stopIfTrue="1" operator="containsText" text="MAYOR">
      <formula>NOT(ISERROR(SEARCH("MAYOR",L245)))</formula>
    </cfRule>
  </conditionalFormatting>
  <conditionalFormatting sqref="L246">
    <cfRule type="containsText" dxfId="2105" priority="2809" stopIfTrue="1" operator="containsText" text="ACLARACIÓN">
      <formula>NOT(ISERROR(SEARCH("ACLARACIÓN",L246)))</formula>
    </cfRule>
    <cfRule type="containsText" dxfId="2104" priority="2810" stopIfTrue="1" operator="containsText" text="OBSERVACIÓN">
      <formula>NOT(ISERROR(SEARCH("OBSERVACIÓN",L246)))</formula>
    </cfRule>
    <cfRule type="containsText" dxfId="2103" priority="2811" stopIfTrue="1" operator="containsText" text="MENOR">
      <formula>NOT(ISERROR(SEARCH("MENOR",L246)))</formula>
    </cfRule>
    <cfRule type="containsText" dxfId="2102" priority="2812" stopIfTrue="1" operator="containsText" text="MAYOR">
      <formula>NOT(ISERROR(SEARCH("MAYOR",L246)))</formula>
    </cfRule>
  </conditionalFormatting>
  <conditionalFormatting sqref="L248">
    <cfRule type="containsText" dxfId="2101" priority="2805" stopIfTrue="1" operator="containsText" text="ACLARACIÓN">
      <formula>NOT(ISERROR(SEARCH("ACLARACIÓN",L248)))</formula>
    </cfRule>
    <cfRule type="containsText" dxfId="2100" priority="2806" stopIfTrue="1" operator="containsText" text="OBSERVACIÓN">
      <formula>NOT(ISERROR(SEARCH("OBSERVACIÓN",L248)))</formula>
    </cfRule>
    <cfRule type="containsText" dxfId="2099" priority="2807" stopIfTrue="1" operator="containsText" text="MENOR">
      <formula>NOT(ISERROR(SEARCH("MENOR",L248)))</formula>
    </cfRule>
    <cfRule type="containsText" dxfId="2098" priority="2808" stopIfTrue="1" operator="containsText" text="MAYOR">
      <formula>NOT(ISERROR(SEARCH("MAYOR",L248)))</formula>
    </cfRule>
  </conditionalFormatting>
  <conditionalFormatting sqref="L249">
    <cfRule type="containsText" dxfId="2097" priority="2801" stopIfTrue="1" operator="containsText" text="ACLARACIÓN">
      <formula>NOT(ISERROR(SEARCH("ACLARACIÓN",L249)))</formula>
    </cfRule>
    <cfRule type="containsText" dxfId="2096" priority="2802" stopIfTrue="1" operator="containsText" text="OBSERVACIÓN">
      <formula>NOT(ISERROR(SEARCH("OBSERVACIÓN",L249)))</formula>
    </cfRule>
    <cfRule type="containsText" dxfId="2095" priority="2803" stopIfTrue="1" operator="containsText" text="MENOR">
      <formula>NOT(ISERROR(SEARCH("MENOR",L249)))</formula>
    </cfRule>
    <cfRule type="containsText" dxfId="2094" priority="2804" stopIfTrue="1" operator="containsText" text="MAYOR">
      <formula>NOT(ISERROR(SEARCH("MAYOR",L249)))</formula>
    </cfRule>
  </conditionalFormatting>
  <conditionalFormatting sqref="L250">
    <cfRule type="containsText" dxfId="2093" priority="2797" stopIfTrue="1" operator="containsText" text="ACLARACIÓN">
      <formula>NOT(ISERROR(SEARCH("ACLARACIÓN",L250)))</formula>
    </cfRule>
    <cfRule type="containsText" dxfId="2092" priority="2798" stopIfTrue="1" operator="containsText" text="OBSERVACIÓN">
      <formula>NOT(ISERROR(SEARCH("OBSERVACIÓN",L250)))</formula>
    </cfRule>
    <cfRule type="containsText" dxfId="2091" priority="2799" stopIfTrue="1" operator="containsText" text="MENOR">
      <formula>NOT(ISERROR(SEARCH("MENOR",L250)))</formula>
    </cfRule>
    <cfRule type="containsText" dxfId="2090" priority="2800" stopIfTrue="1" operator="containsText" text="MAYOR">
      <formula>NOT(ISERROR(SEARCH("MAYOR",L250)))</formula>
    </cfRule>
  </conditionalFormatting>
  <conditionalFormatting sqref="L251">
    <cfRule type="containsText" dxfId="2089" priority="2793" stopIfTrue="1" operator="containsText" text="ACLARACIÓN">
      <formula>NOT(ISERROR(SEARCH("ACLARACIÓN",L251)))</formula>
    </cfRule>
    <cfRule type="containsText" dxfId="2088" priority="2794" stopIfTrue="1" operator="containsText" text="OBSERVACIÓN">
      <formula>NOT(ISERROR(SEARCH("OBSERVACIÓN",L251)))</formula>
    </cfRule>
    <cfRule type="containsText" dxfId="2087" priority="2795" stopIfTrue="1" operator="containsText" text="MENOR">
      <formula>NOT(ISERROR(SEARCH("MENOR",L251)))</formula>
    </cfRule>
    <cfRule type="containsText" dxfId="2086" priority="2796" stopIfTrue="1" operator="containsText" text="MAYOR">
      <formula>NOT(ISERROR(SEARCH("MAYOR",L251)))</formula>
    </cfRule>
  </conditionalFormatting>
  <conditionalFormatting sqref="L252">
    <cfRule type="containsText" dxfId="2085" priority="2789" stopIfTrue="1" operator="containsText" text="ACLARACIÓN">
      <formula>NOT(ISERROR(SEARCH("ACLARACIÓN",L252)))</formula>
    </cfRule>
    <cfRule type="containsText" dxfId="2084" priority="2790" stopIfTrue="1" operator="containsText" text="OBSERVACIÓN">
      <formula>NOT(ISERROR(SEARCH("OBSERVACIÓN",L252)))</formula>
    </cfRule>
    <cfRule type="containsText" dxfId="2083" priority="2791" stopIfTrue="1" operator="containsText" text="MENOR">
      <formula>NOT(ISERROR(SEARCH("MENOR",L252)))</formula>
    </cfRule>
    <cfRule type="containsText" dxfId="2082" priority="2792" stopIfTrue="1" operator="containsText" text="MAYOR">
      <formula>NOT(ISERROR(SEARCH("MAYOR",L252)))</formula>
    </cfRule>
  </conditionalFormatting>
  <conditionalFormatting sqref="L253">
    <cfRule type="containsText" dxfId="2081" priority="2785" stopIfTrue="1" operator="containsText" text="ACLARACIÓN">
      <formula>NOT(ISERROR(SEARCH("ACLARACIÓN",L253)))</formula>
    </cfRule>
    <cfRule type="containsText" dxfId="2080" priority="2786" stopIfTrue="1" operator="containsText" text="OBSERVACIÓN">
      <formula>NOT(ISERROR(SEARCH("OBSERVACIÓN",L253)))</formula>
    </cfRule>
    <cfRule type="containsText" dxfId="2079" priority="2787" stopIfTrue="1" operator="containsText" text="MENOR">
      <formula>NOT(ISERROR(SEARCH("MENOR",L253)))</formula>
    </cfRule>
    <cfRule type="containsText" dxfId="2078" priority="2788" stopIfTrue="1" operator="containsText" text="MAYOR">
      <formula>NOT(ISERROR(SEARCH("MAYOR",L253)))</formula>
    </cfRule>
  </conditionalFormatting>
  <conditionalFormatting sqref="L254">
    <cfRule type="containsText" dxfId="2077" priority="2781" stopIfTrue="1" operator="containsText" text="ACLARACIÓN">
      <formula>NOT(ISERROR(SEARCH("ACLARACIÓN",L254)))</formula>
    </cfRule>
    <cfRule type="containsText" dxfId="2076" priority="2782" stopIfTrue="1" operator="containsText" text="OBSERVACIÓN">
      <formula>NOT(ISERROR(SEARCH("OBSERVACIÓN",L254)))</formula>
    </cfRule>
    <cfRule type="containsText" dxfId="2075" priority="2783" stopIfTrue="1" operator="containsText" text="MENOR">
      <formula>NOT(ISERROR(SEARCH("MENOR",L254)))</formula>
    </cfRule>
    <cfRule type="containsText" dxfId="2074" priority="2784" stopIfTrue="1" operator="containsText" text="MAYOR">
      <formula>NOT(ISERROR(SEARCH("MAYOR",L254)))</formula>
    </cfRule>
  </conditionalFormatting>
  <conditionalFormatting sqref="L255">
    <cfRule type="containsText" dxfId="2073" priority="2777" stopIfTrue="1" operator="containsText" text="ACLARACIÓN">
      <formula>NOT(ISERROR(SEARCH("ACLARACIÓN",L255)))</formula>
    </cfRule>
    <cfRule type="containsText" dxfId="2072" priority="2778" stopIfTrue="1" operator="containsText" text="OBSERVACIÓN">
      <formula>NOT(ISERROR(SEARCH("OBSERVACIÓN",L255)))</formula>
    </cfRule>
    <cfRule type="containsText" dxfId="2071" priority="2779" stopIfTrue="1" operator="containsText" text="MENOR">
      <formula>NOT(ISERROR(SEARCH("MENOR",L255)))</formula>
    </cfRule>
    <cfRule type="containsText" dxfId="2070" priority="2780" stopIfTrue="1" operator="containsText" text="MAYOR">
      <formula>NOT(ISERROR(SEARCH("MAYOR",L255)))</formula>
    </cfRule>
  </conditionalFormatting>
  <conditionalFormatting sqref="L256">
    <cfRule type="containsText" dxfId="2069" priority="2773" stopIfTrue="1" operator="containsText" text="ACLARACIÓN">
      <formula>NOT(ISERROR(SEARCH("ACLARACIÓN",L256)))</formula>
    </cfRule>
    <cfRule type="containsText" dxfId="2068" priority="2774" stopIfTrue="1" operator="containsText" text="OBSERVACIÓN">
      <formula>NOT(ISERROR(SEARCH("OBSERVACIÓN",L256)))</formula>
    </cfRule>
    <cfRule type="containsText" dxfId="2067" priority="2775" stopIfTrue="1" operator="containsText" text="MENOR">
      <formula>NOT(ISERROR(SEARCH("MENOR",L256)))</formula>
    </cfRule>
    <cfRule type="containsText" dxfId="2066" priority="2776" stopIfTrue="1" operator="containsText" text="MAYOR">
      <formula>NOT(ISERROR(SEARCH("MAYOR",L256)))</formula>
    </cfRule>
  </conditionalFormatting>
  <conditionalFormatting sqref="L257">
    <cfRule type="containsText" dxfId="2065" priority="2769" stopIfTrue="1" operator="containsText" text="ACLARACIÓN">
      <formula>NOT(ISERROR(SEARCH("ACLARACIÓN",L257)))</formula>
    </cfRule>
    <cfRule type="containsText" dxfId="2064" priority="2770" stopIfTrue="1" operator="containsText" text="OBSERVACIÓN">
      <formula>NOT(ISERROR(SEARCH("OBSERVACIÓN",L257)))</formula>
    </cfRule>
    <cfRule type="containsText" dxfId="2063" priority="2771" stopIfTrue="1" operator="containsText" text="MENOR">
      <formula>NOT(ISERROR(SEARCH("MENOR",L257)))</formula>
    </cfRule>
    <cfRule type="containsText" dxfId="2062" priority="2772" stopIfTrue="1" operator="containsText" text="MAYOR">
      <formula>NOT(ISERROR(SEARCH("MAYOR",L257)))</formula>
    </cfRule>
  </conditionalFormatting>
  <conditionalFormatting sqref="L258">
    <cfRule type="containsText" dxfId="2061" priority="2765" stopIfTrue="1" operator="containsText" text="ACLARACIÓN">
      <formula>NOT(ISERROR(SEARCH("ACLARACIÓN",L258)))</formula>
    </cfRule>
    <cfRule type="containsText" dxfId="2060" priority="2766" stopIfTrue="1" operator="containsText" text="OBSERVACIÓN">
      <formula>NOT(ISERROR(SEARCH("OBSERVACIÓN",L258)))</formula>
    </cfRule>
    <cfRule type="containsText" dxfId="2059" priority="2767" stopIfTrue="1" operator="containsText" text="MENOR">
      <formula>NOT(ISERROR(SEARCH("MENOR",L258)))</formula>
    </cfRule>
    <cfRule type="containsText" dxfId="2058" priority="2768" stopIfTrue="1" operator="containsText" text="MAYOR">
      <formula>NOT(ISERROR(SEARCH("MAYOR",L258)))</formula>
    </cfRule>
  </conditionalFormatting>
  <conditionalFormatting sqref="L259">
    <cfRule type="containsText" dxfId="2057" priority="2761" stopIfTrue="1" operator="containsText" text="ACLARACIÓN">
      <formula>NOT(ISERROR(SEARCH("ACLARACIÓN",L259)))</formula>
    </cfRule>
    <cfRule type="containsText" dxfId="2056" priority="2762" stopIfTrue="1" operator="containsText" text="OBSERVACIÓN">
      <formula>NOT(ISERROR(SEARCH("OBSERVACIÓN",L259)))</formula>
    </cfRule>
    <cfRule type="containsText" dxfId="2055" priority="2763" stopIfTrue="1" operator="containsText" text="MENOR">
      <formula>NOT(ISERROR(SEARCH("MENOR",L259)))</formula>
    </cfRule>
    <cfRule type="containsText" dxfId="2054" priority="2764" stopIfTrue="1" operator="containsText" text="MAYOR">
      <formula>NOT(ISERROR(SEARCH("MAYOR",L259)))</formula>
    </cfRule>
  </conditionalFormatting>
  <conditionalFormatting sqref="L260">
    <cfRule type="containsText" dxfId="2053" priority="2757" stopIfTrue="1" operator="containsText" text="ACLARACIÓN">
      <formula>NOT(ISERROR(SEARCH("ACLARACIÓN",L260)))</formula>
    </cfRule>
    <cfRule type="containsText" dxfId="2052" priority="2758" stopIfTrue="1" operator="containsText" text="OBSERVACIÓN">
      <formula>NOT(ISERROR(SEARCH("OBSERVACIÓN",L260)))</formula>
    </cfRule>
    <cfRule type="containsText" dxfId="2051" priority="2759" stopIfTrue="1" operator="containsText" text="MENOR">
      <formula>NOT(ISERROR(SEARCH("MENOR",L260)))</formula>
    </cfRule>
    <cfRule type="containsText" dxfId="2050" priority="2760" stopIfTrue="1" operator="containsText" text="MAYOR">
      <formula>NOT(ISERROR(SEARCH("MAYOR",L260)))</formula>
    </cfRule>
  </conditionalFormatting>
  <conditionalFormatting sqref="L261">
    <cfRule type="containsText" dxfId="2049" priority="2753" stopIfTrue="1" operator="containsText" text="ACLARACIÓN">
      <formula>NOT(ISERROR(SEARCH("ACLARACIÓN",L261)))</formula>
    </cfRule>
    <cfRule type="containsText" dxfId="2048" priority="2754" stopIfTrue="1" operator="containsText" text="OBSERVACIÓN">
      <formula>NOT(ISERROR(SEARCH("OBSERVACIÓN",L261)))</formula>
    </cfRule>
    <cfRule type="containsText" dxfId="2047" priority="2755" stopIfTrue="1" operator="containsText" text="MENOR">
      <formula>NOT(ISERROR(SEARCH("MENOR",L261)))</formula>
    </cfRule>
    <cfRule type="containsText" dxfId="2046" priority="2756" stopIfTrue="1" operator="containsText" text="MAYOR">
      <formula>NOT(ISERROR(SEARCH("MAYOR",L261)))</formula>
    </cfRule>
  </conditionalFormatting>
  <conditionalFormatting sqref="L262">
    <cfRule type="containsText" dxfId="2045" priority="2749" stopIfTrue="1" operator="containsText" text="ACLARACIÓN">
      <formula>NOT(ISERROR(SEARCH("ACLARACIÓN",L262)))</formula>
    </cfRule>
    <cfRule type="containsText" dxfId="2044" priority="2750" stopIfTrue="1" operator="containsText" text="OBSERVACIÓN">
      <formula>NOT(ISERROR(SEARCH("OBSERVACIÓN",L262)))</formula>
    </cfRule>
    <cfRule type="containsText" dxfId="2043" priority="2751" stopIfTrue="1" operator="containsText" text="MENOR">
      <formula>NOT(ISERROR(SEARCH("MENOR",L262)))</formula>
    </cfRule>
    <cfRule type="containsText" dxfId="2042" priority="2752" stopIfTrue="1" operator="containsText" text="MAYOR">
      <formula>NOT(ISERROR(SEARCH("MAYOR",L262)))</formula>
    </cfRule>
  </conditionalFormatting>
  <conditionalFormatting sqref="L263">
    <cfRule type="containsText" dxfId="2041" priority="2745" stopIfTrue="1" operator="containsText" text="ACLARACIÓN">
      <formula>NOT(ISERROR(SEARCH("ACLARACIÓN",L263)))</formula>
    </cfRule>
    <cfRule type="containsText" dxfId="2040" priority="2746" stopIfTrue="1" operator="containsText" text="OBSERVACIÓN">
      <formula>NOT(ISERROR(SEARCH("OBSERVACIÓN",L263)))</formula>
    </cfRule>
    <cfRule type="containsText" dxfId="2039" priority="2747" stopIfTrue="1" operator="containsText" text="MENOR">
      <formula>NOT(ISERROR(SEARCH("MENOR",L263)))</formula>
    </cfRule>
    <cfRule type="containsText" dxfId="2038" priority="2748" stopIfTrue="1" operator="containsText" text="MAYOR">
      <formula>NOT(ISERROR(SEARCH("MAYOR",L263)))</formula>
    </cfRule>
  </conditionalFormatting>
  <conditionalFormatting sqref="L264">
    <cfRule type="containsText" dxfId="2037" priority="2741" stopIfTrue="1" operator="containsText" text="ACLARACIÓN">
      <formula>NOT(ISERROR(SEARCH("ACLARACIÓN",L264)))</formula>
    </cfRule>
    <cfRule type="containsText" dxfId="2036" priority="2742" stopIfTrue="1" operator="containsText" text="OBSERVACIÓN">
      <formula>NOT(ISERROR(SEARCH("OBSERVACIÓN",L264)))</formula>
    </cfRule>
    <cfRule type="containsText" dxfId="2035" priority="2743" stopIfTrue="1" operator="containsText" text="MENOR">
      <formula>NOT(ISERROR(SEARCH("MENOR",L264)))</formula>
    </cfRule>
    <cfRule type="containsText" dxfId="2034" priority="2744" stopIfTrue="1" operator="containsText" text="MAYOR">
      <formula>NOT(ISERROR(SEARCH("MAYOR",L264)))</formula>
    </cfRule>
  </conditionalFormatting>
  <conditionalFormatting sqref="L265">
    <cfRule type="containsText" dxfId="2033" priority="2737" stopIfTrue="1" operator="containsText" text="ACLARACIÓN">
      <formula>NOT(ISERROR(SEARCH("ACLARACIÓN",L265)))</formula>
    </cfRule>
    <cfRule type="containsText" dxfId="2032" priority="2738" stopIfTrue="1" operator="containsText" text="OBSERVACIÓN">
      <formula>NOT(ISERROR(SEARCH("OBSERVACIÓN",L265)))</formula>
    </cfRule>
    <cfRule type="containsText" dxfId="2031" priority="2739" stopIfTrue="1" operator="containsText" text="MENOR">
      <formula>NOT(ISERROR(SEARCH("MENOR",L265)))</formula>
    </cfRule>
    <cfRule type="containsText" dxfId="2030" priority="2740" stopIfTrue="1" operator="containsText" text="MAYOR">
      <formula>NOT(ISERROR(SEARCH("MAYOR",L265)))</formula>
    </cfRule>
  </conditionalFormatting>
  <conditionalFormatting sqref="L271">
    <cfRule type="containsText" dxfId="2029" priority="2733" stopIfTrue="1" operator="containsText" text="ACLARACIÓN">
      <formula>NOT(ISERROR(SEARCH("ACLARACIÓN",L271)))</formula>
    </cfRule>
    <cfRule type="containsText" dxfId="2028" priority="2734" stopIfTrue="1" operator="containsText" text="OBSERVACIÓN">
      <formula>NOT(ISERROR(SEARCH("OBSERVACIÓN",L271)))</formula>
    </cfRule>
    <cfRule type="containsText" dxfId="2027" priority="2735" stopIfTrue="1" operator="containsText" text="MENOR">
      <formula>NOT(ISERROR(SEARCH("MENOR",L271)))</formula>
    </cfRule>
    <cfRule type="containsText" dxfId="2026" priority="2736" stopIfTrue="1" operator="containsText" text="MAYOR">
      <formula>NOT(ISERROR(SEARCH("MAYOR",L271)))</formula>
    </cfRule>
  </conditionalFormatting>
  <conditionalFormatting sqref="L274">
    <cfRule type="containsText" dxfId="2025" priority="2727" stopIfTrue="1" operator="containsText" text="ACLARACIÓN">
      <formula>NOT(ISERROR(SEARCH("ACLARACIÓN",L274)))</formula>
    </cfRule>
    <cfRule type="containsText" dxfId="2024" priority="2728" stopIfTrue="1" operator="containsText" text="OBSERVACIÓN">
      <formula>NOT(ISERROR(SEARCH("OBSERVACIÓN",L274)))</formula>
    </cfRule>
    <cfRule type="containsText" dxfId="2023" priority="2729" stopIfTrue="1" operator="containsText" text="MENOR">
      <formula>NOT(ISERROR(SEARCH("MENOR",L274)))</formula>
    </cfRule>
    <cfRule type="containsText" dxfId="2022" priority="2730" stopIfTrue="1" operator="containsText" text="MAYOR">
      <formula>NOT(ISERROR(SEARCH("MAYOR",L274)))</formula>
    </cfRule>
  </conditionalFormatting>
  <conditionalFormatting sqref="L275">
    <cfRule type="containsText" dxfId="2021" priority="2723" stopIfTrue="1" operator="containsText" text="ACLARACIÓN">
      <formula>NOT(ISERROR(SEARCH("ACLARACIÓN",L275)))</formula>
    </cfRule>
    <cfRule type="containsText" dxfId="2020" priority="2724" stopIfTrue="1" operator="containsText" text="OBSERVACIÓN">
      <formula>NOT(ISERROR(SEARCH("OBSERVACIÓN",L275)))</formula>
    </cfRule>
    <cfRule type="containsText" dxfId="2019" priority="2725" stopIfTrue="1" operator="containsText" text="MENOR">
      <formula>NOT(ISERROR(SEARCH("MENOR",L275)))</formula>
    </cfRule>
    <cfRule type="containsText" dxfId="2018" priority="2726" stopIfTrue="1" operator="containsText" text="MAYOR">
      <formula>NOT(ISERROR(SEARCH("MAYOR",L275)))</formula>
    </cfRule>
  </conditionalFormatting>
  <conditionalFormatting sqref="L276">
    <cfRule type="containsText" dxfId="2017" priority="2719" stopIfTrue="1" operator="containsText" text="ACLARACIÓN">
      <formula>NOT(ISERROR(SEARCH("ACLARACIÓN",L276)))</formula>
    </cfRule>
    <cfRule type="containsText" dxfId="2016" priority="2720" stopIfTrue="1" operator="containsText" text="OBSERVACIÓN">
      <formula>NOT(ISERROR(SEARCH("OBSERVACIÓN",L276)))</formula>
    </cfRule>
    <cfRule type="containsText" dxfId="2015" priority="2721" stopIfTrue="1" operator="containsText" text="MENOR">
      <formula>NOT(ISERROR(SEARCH("MENOR",L276)))</formula>
    </cfRule>
    <cfRule type="containsText" dxfId="2014" priority="2722" stopIfTrue="1" operator="containsText" text="MAYOR">
      <formula>NOT(ISERROR(SEARCH("MAYOR",L276)))</formula>
    </cfRule>
  </conditionalFormatting>
  <conditionalFormatting sqref="L277">
    <cfRule type="containsText" dxfId="2013" priority="2715" stopIfTrue="1" operator="containsText" text="ACLARACIÓN">
      <formula>NOT(ISERROR(SEARCH("ACLARACIÓN",L277)))</formula>
    </cfRule>
    <cfRule type="containsText" dxfId="2012" priority="2716" stopIfTrue="1" operator="containsText" text="OBSERVACIÓN">
      <formula>NOT(ISERROR(SEARCH("OBSERVACIÓN",L277)))</formula>
    </cfRule>
    <cfRule type="containsText" dxfId="2011" priority="2717" stopIfTrue="1" operator="containsText" text="MENOR">
      <formula>NOT(ISERROR(SEARCH("MENOR",L277)))</formula>
    </cfRule>
    <cfRule type="containsText" dxfId="2010" priority="2718" stopIfTrue="1" operator="containsText" text="MAYOR">
      <formula>NOT(ISERROR(SEARCH("MAYOR",L277)))</formula>
    </cfRule>
  </conditionalFormatting>
  <conditionalFormatting sqref="L278">
    <cfRule type="containsText" dxfId="2009" priority="2711" stopIfTrue="1" operator="containsText" text="ACLARACIÓN">
      <formula>NOT(ISERROR(SEARCH("ACLARACIÓN",L278)))</formula>
    </cfRule>
    <cfRule type="containsText" dxfId="2008" priority="2712" stopIfTrue="1" operator="containsText" text="OBSERVACIÓN">
      <formula>NOT(ISERROR(SEARCH("OBSERVACIÓN",L278)))</formula>
    </cfRule>
    <cfRule type="containsText" dxfId="2007" priority="2713" stopIfTrue="1" operator="containsText" text="MENOR">
      <formula>NOT(ISERROR(SEARCH("MENOR",L278)))</formula>
    </cfRule>
    <cfRule type="containsText" dxfId="2006" priority="2714" stopIfTrue="1" operator="containsText" text="MAYOR">
      <formula>NOT(ISERROR(SEARCH("MAYOR",L278)))</formula>
    </cfRule>
  </conditionalFormatting>
  <conditionalFormatting sqref="L279">
    <cfRule type="containsText" dxfId="2005" priority="2707" stopIfTrue="1" operator="containsText" text="ACLARACIÓN">
      <formula>NOT(ISERROR(SEARCH("ACLARACIÓN",L279)))</formula>
    </cfRule>
    <cfRule type="containsText" dxfId="2004" priority="2708" stopIfTrue="1" operator="containsText" text="OBSERVACIÓN">
      <formula>NOT(ISERROR(SEARCH("OBSERVACIÓN",L279)))</formula>
    </cfRule>
    <cfRule type="containsText" dxfId="2003" priority="2709" stopIfTrue="1" operator="containsText" text="MENOR">
      <formula>NOT(ISERROR(SEARCH("MENOR",L279)))</formula>
    </cfRule>
    <cfRule type="containsText" dxfId="2002" priority="2710" stopIfTrue="1" operator="containsText" text="MAYOR">
      <formula>NOT(ISERROR(SEARCH("MAYOR",L279)))</formula>
    </cfRule>
  </conditionalFormatting>
  <conditionalFormatting sqref="L280">
    <cfRule type="containsText" dxfId="2001" priority="2703" stopIfTrue="1" operator="containsText" text="ACLARACIÓN">
      <formula>NOT(ISERROR(SEARCH("ACLARACIÓN",L280)))</formula>
    </cfRule>
    <cfRule type="containsText" dxfId="2000" priority="2704" stopIfTrue="1" operator="containsText" text="OBSERVACIÓN">
      <formula>NOT(ISERROR(SEARCH("OBSERVACIÓN",L280)))</formula>
    </cfRule>
    <cfRule type="containsText" dxfId="1999" priority="2705" stopIfTrue="1" operator="containsText" text="MENOR">
      <formula>NOT(ISERROR(SEARCH("MENOR",L280)))</formula>
    </cfRule>
    <cfRule type="containsText" dxfId="1998" priority="2706" stopIfTrue="1" operator="containsText" text="MAYOR">
      <formula>NOT(ISERROR(SEARCH("MAYOR",L280)))</formula>
    </cfRule>
  </conditionalFormatting>
  <conditionalFormatting sqref="L281">
    <cfRule type="containsText" dxfId="1997" priority="2699" stopIfTrue="1" operator="containsText" text="ACLARACIÓN">
      <formula>NOT(ISERROR(SEARCH("ACLARACIÓN",L281)))</formula>
    </cfRule>
    <cfRule type="containsText" dxfId="1996" priority="2700" stopIfTrue="1" operator="containsText" text="OBSERVACIÓN">
      <formula>NOT(ISERROR(SEARCH("OBSERVACIÓN",L281)))</formula>
    </cfRule>
    <cfRule type="containsText" dxfId="1995" priority="2701" stopIfTrue="1" operator="containsText" text="MENOR">
      <formula>NOT(ISERROR(SEARCH("MENOR",L281)))</formula>
    </cfRule>
    <cfRule type="containsText" dxfId="1994" priority="2702" stopIfTrue="1" operator="containsText" text="MAYOR">
      <formula>NOT(ISERROR(SEARCH("MAYOR",L281)))</formula>
    </cfRule>
  </conditionalFormatting>
  <conditionalFormatting sqref="L282">
    <cfRule type="containsText" dxfId="1993" priority="2695" stopIfTrue="1" operator="containsText" text="ACLARACIÓN">
      <formula>NOT(ISERROR(SEARCH("ACLARACIÓN",L282)))</formula>
    </cfRule>
    <cfRule type="containsText" dxfId="1992" priority="2696" stopIfTrue="1" operator="containsText" text="OBSERVACIÓN">
      <formula>NOT(ISERROR(SEARCH("OBSERVACIÓN",L282)))</formula>
    </cfRule>
    <cfRule type="containsText" dxfId="1991" priority="2697" stopIfTrue="1" operator="containsText" text="MENOR">
      <formula>NOT(ISERROR(SEARCH("MENOR",L282)))</formula>
    </cfRule>
    <cfRule type="containsText" dxfId="1990" priority="2698" stopIfTrue="1" operator="containsText" text="MAYOR">
      <formula>NOT(ISERROR(SEARCH("MAYOR",L282)))</formula>
    </cfRule>
  </conditionalFormatting>
  <conditionalFormatting sqref="L283">
    <cfRule type="containsText" dxfId="1989" priority="2691" stopIfTrue="1" operator="containsText" text="ACLARACIÓN">
      <formula>NOT(ISERROR(SEARCH("ACLARACIÓN",L283)))</formula>
    </cfRule>
    <cfRule type="containsText" dxfId="1988" priority="2692" stopIfTrue="1" operator="containsText" text="OBSERVACIÓN">
      <formula>NOT(ISERROR(SEARCH("OBSERVACIÓN",L283)))</formula>
    </cfRule>
    <cfRule type="containsText" dxfId="1987" priority="2693" stopIfTrue="1" operator="containsText" text="MENOR">
      <formula>NOT(ISERROR(SEARCH("MENOR",L283)))</formula>
    </cfRule>
    <cfRule type="containsText" dxfId="1986" priority="2694" stopIfTrue="1" operator="containsText" text="MAYOR">
      <formula>NOT(ISERROR(SEARCH("MAYOR",L283)))</formula>
    </cfRule>
  </conditionalFormatting>
  <conditionalFormatting sqref="L284">
    <cfRule type="containsText" dxfId="1985" priority="2687" stopIfTrue="1" operator="containsText" text="ACLARACIÓN">
      <formula>NOT(ISERROR(SEARCH("ACLARACIÓN",L284)))</formula>
    </cfRule>
    <cfRule type="containsText" dxfId="1984" priority="2688" stopIfTrue="1" operator="containsText" text="OBSERVACIÓN">
      <formula>NOT(ISERROR(SEARCH("OBSERVACIÓN",L284)))</formula>
    </cfRule>
    <cfRule type="containsText" dxfId="1983" priority="2689" stopIfTrue="1" operator="containsText" text="MENOR">
      <formula>NOT(ISERROR(SEARCH("MENOR",L284)))</formula>
    </cfRule>
    <cfRule type="containsText" dxfId="1982" priority="2690" stopIfTrue="1" operator="containsText" text="MAYOR">
      <formula>NOT(ISERROR(SEARCH("MAYOR",L284)))</formula>
    </cfRule>
  </conditionalFormatting>
  <conditionalFormatting sqref="L285">
    <cfRule type="containsText" dxfId="1981" priority="2683" stopIfTrue="1" operator="containsText" text="ACLARACIÓN">
      <formula>NOT(ISERROR(SEARCH("ACLARACIÓN",L285)))</formula>
    </cfRule>
    <cfRule type="containsText" dxfId="1980" priority="2684" stopIfTrue="1" operator="containsText" text="OBSERVACIÓN">
      <formula>NOT(ISERROR(SEARCH("OBSERVACIÓN",L285)))</formula>
    </cfRule>
    <cfRule type="containsText" dxfId="1979" priority="2685" stopIfTrue="1" operator="containsText" text="MENOR">
      <formula>NOT(ISERROR(SEARCH("MENOR",L285)))</formula>
    </cfRule>
    <cfRule type="containsText" dxfId="1978" priority="2686" stopIfTrue="1" operator="containsText" text="MAYOR">
      <formula>NOT(ISERROR(SEARCH("MAYOR",L285)))</formula>
    </cfRule>
  </conditionalFormatting>
  <conditionalFormatting sqref="L286">
    <cfRule type="containsText" dxfId="1977" priority="2679" stopIfTrue="1" operator="containsText" text="ACLARACIÓN">
      <formula>NOT(ISERROR(SEARCH("ACLARACIÓN",L286)))</formula>
    </cfRule>
    <cfRule type="containsText" dxfId="1976" priority="2680" stopIfTrue="1" operator="containsText" text="OBSERVACIÓN">
      <formula>NOT(ISERROR(SEARCH("OBSERVACIÓN",L286)))</formula>
    </cfRule>
    <cfRule type="containsText" dxfId="1975" priority="2681" stopIfTrue="1" operator="containsText" text="MENOR">
      <formula>NOT(ISERROR(SEARCH("MENOR",L286)))</formula>
    </cfRule>
    <cfRule type="containsText" dxfId="1974" priority="2682" stopIfTrue="1" operator="containsText" text="MAYOR">
      <formula>NOT(ISERROR(SEARCH("MAYOR",L286)))</formula>
    </cfRule>
  </conditionalFormatting>
  <conditionalFormatting sqref="L287">
    <cfRule type="containsText" dxfId="1973" priority="2675" stopIfTrue="1" operator="containsText" text="ACLARACIÓN">
      <formula>NOT(ISERROR(SEARCH("ACLARACIÓN",L287)))</formula>
    </cfRule>
    <cfRule type="containsText" dxfId="1972" priority="2676" stopIfTrue="1" operator="containsText" text="OBSERVACIÓN">
      <formula>NOT(ISERROR(SEARCH("OBSERVACIÓN",L287)))</formula>
    </cfRule>
    <cfRule type="containsText" dxfId="1971" priority="2677" stopIfTrue="1" operator="containsText" text="MENOR">
      <formula>NOT(ISERROR(SEARCH("MENOR",L287)))</formula>
    </cfRule>
    <cfRule type="containsText" dxfId="1970" priority="2678" stopIfTrue="1" operator="containsText" text="MAYOR">
      <formula>NOT(ISERROR(SEARCH("MAYOR",L287)))</formula>
    </cfRule>
  </conditionalFormatting>
  <conditionalFormatting sqref="L288">
    <cfRule type="containsText" dxfId="1969" priority="2671" stopIfTrue="1" operator="containsText" text="ACLARACIÓN">
      <formula>NOT(ISERROR(SEARCH("ACLARACIÓN",L288)))</formula>
    </cfRule>
    <cfRule type="containsText" dxfId="1968" priority="2672" stopIfTrue="1" operator="containsText" text="OBSERVACIÓN">
      <formula>NOT(ISERROR(SEARCH("OBSERVACIÓN",L288)))</formula>
    </cfRule>
    <cfRule type="containsText" dxfId="1967" priority="2673" stopIfTrue="1" operator="containsText" text="MENOR">
      <formula>NOT(ISERROR(SEARCH("MENOR",L288)))</formula>
    </cfRule>
    <cfRule type="containsText" dxfId="1966" priority="2674" stopIfTrue="1" operator="containsText" text="MAYOR">
      <formula>NOT(ISERROR(SEARCH("MAYOR",L288)))</formula>
    </cfRule>
  </conditionalFormatting>
  <conditionalFormatting sqref="L290">
    <cfRule type="containsText" dxfId="1965" priority="2667" stopIfTrue="1" operator="containsText" text="ACLARACIÓN">
      <formula>NOT(ISERROR(SEARCH("ACLARACIÓN",L290)))</formula>
    </cfRule>
    <cfRule type="containsText" dxfId="1964" priority="2668" stopIfTrue="1" operator="containsText" text="OBSERVACIÓN">
      <formula>NOT(ISERROR(SEARCH("OBSERVACIÓN",L290)))</formula>
    </cfRule>
    <cfRule type="containsText" dxfId="1963" priority="2669" stopIfTrue="1" operator="containsText" text="MENOR">
      <formula>NOT(ISERROR(SEARCH("MENOR",L290)))</formula>
    </cfRule>
    <cfRule type="containsText" dxfId="1962" priority="2670" stopIfTrue="1" operator="containsText" text="MAYOR">
      <formula>NOT(ISERROR(SEARCH("MAYOR",L290)))</formula>
    </cfRule>
  </conditionalFormatting>
  <conditionalFormatting sqref="L294">
    <cfRule type="containsText" dxfId="1961" priority="2663" stopIfTrue="1" operator="containsText" text="ACLARACIÓN">
      <formula>NOT(ISERROR(SEARCH("ACLARACIÓN",L294)))</formula>
    </cfRule>
    <cfRule type="containsText" dxfId="1960" priority="2664" stopIfTrue="1" operator="containsText" text="OBSERVACIÓN">
      <formula>NOT(ISERROR(SEARCH("OBSERVACIÓN",L294)))</formula>
    </cfRule>
    <cfRule type="containsText" dxfId="1959" priority="2665" stopIfTrue="1" operator="containsText" text="MENOR">
      <formula>NOT(ISERROR(SEARCH("MENOR",L294)))</formula>
    </cfRule>
    <cfRule type="containsText" dxfId="1958" priority="2666" stopIfTrue="1" operator="containsText" text="MAYOR">
      <formula>NOT(ISERROR(SEARCH("MAYOR",L294)))</formula>
    </cfRule>
  </conditionalFormatting>
  <conditionalFormatting sqref="L295">
    <cfRule type="containsText" dxfId="1957" priority="2659" stopIfTrue="1" operator="containsText" text="ACLARACIÓN">
      <formula>NOT(ISERROR(SEARCH("ACLARACIÓN",L295)))</formula>
    </cfRule>
    <cfRule type="containsText" dxfId="1956" priority="2660" stopIfTrue="1" operator="containsText" text="OBSERVACIÓN">
      <formula>NOT(ISERROR(SEARCH("OBSERVACIÓN",L295)))</formula>
    </cfRule>
    <cfRule type="containsText" dxfId="1955" priority="2661" stopIfTrue="1" operator="containsText" text="MENOR">
      <formula>NOT(ISERROR(SEARCH("MENOR",L295)))</formula>
    </cfRule>
    <cfRule type="containsText" dxfId="1954" priority="2662" stopIfTrue="1" operator="containsText" text="MAYOR">
      <formula>NOT(ISERROR(SEARCH("MAYOR",L295)))</formula>
    </cfRule>
  </conditionalFormatting>
  <conditionalFormatting sqref="L296">
    <cfRule type="containsText" dxfId="1953" priority="2655" stopIfTrue="1" operator="containsText" text="ACLARACIÓN">
      <formula>NOT(ISERROR(SEARCH("ACLARACIÓN",L296)))</formula>
    </cfRule>
    <cfRule type="containsText" dxfId="1952" priority="2656" stopIfTrue="1" operator="containsText" text="OBSERVACIÓN">
      <formula>NOT(ISERROR(SEARCH("OBSERVACIÓN",L296)))</formula>
    </cfRule>
    <cfRule type="containsText" dxfId="1951" priority="2657" stopIfTrue="1" operator="containsText" text="MENOR">
      <formula>NOT(ISERROR(SEARCH("MENOR",L296)))</formula>
    </cfRule>
    <cfRule type="containsText" dxfId="1950" priority="2658" stopIfTrue="1" operator="containsText" text="MAYOR">
      <formula>NOT(ISERROR(SEARCH("MAYOR",L296)))</formula>
    </cfRule>
  </conditionalFormatting>
  <conditionalFormatting sqref="L297">
    <cfRule type="containsText" dxfId="1949" priority="2651" stopIfTrue="1" operator="containsText" text="ACLARACIÓN">
      <formula>NOT(ISERROR(SEARCH("ACLARACIÓN",L297)))</formula>
    </cfRule>
    <cfRule type="containsText" dxfId="1948" priority="2652" stopIfTrue="1" operator="containsText" text="OBSERVACIÓN">
      <formula>NOT(ISERROR(SEARCH("OBSERVACIÓN",L297)))</formula>
    </cfRule>
    <cfRule type="containsText" dxfId="1947" priority="2653" stopIfTrue="1" operator="containsText" text="MENOR">
      <formula>NOT(ISERROR(SEARCH("MENOR",L297)))</formula>
    </cfRule>
    <cfRule type="containsText" dxfId="1946" priority="2654" stopIfTrue="1" operator="containsText" text="MAYOR">
      <formula>NOT(ISERROR(SEARCH("MAYOR",L297)))</formula>
    </cfRule>
  </conditionalFormatting>
  <conditionalFormatting sqref="L298">
    <cfRule type="containsText" dxfId="1945" priority="2647" stopIfTrue="1" operator="containsText" text="ACLARACIÓN">
      <formula>NOT(ISERROR(SEARCH("ACLARACIÓN",L298)))</formula>
    </cfRule>
    <cfRule type="containsText" dxfId="1944" priority="2648" stopIfTrue="1" operator="containsText" text="OBSERVACIÓN">
      <formula>NOT(ISERROR(SEARCH("OBSERVACIÓN",L298)))</formula>
    </cfRule>
    <cfRule type="containsText" dxfId="1943" priority="2649" stopIfTrue="1" operator="containsText" text="MENOR">
      <formula>NOT(ISERROR(SEARCH("MENOR",L298)))</formula>
    </cfRule>
    <cfRule type="containsText" dxfId="1942" priority="2650" stopIfTrue="1" operator="containsText" text="MAYOR">
      <formula>NOT(ISERROR(SEARCH("MAYOR",L298)))</formula>
    </cfRule>
  </conditionalFormatting>
  <conditionalFormatting sqref="L299">
    <cfRule type="containsText" dxfId="1941" priority="2643" stopIfTrue="1" operator="containsText" text="ACLARACIÓN">
      <formula>NOT(ISERROR(SEARCH("ACLARACIÓN",L299)))</formula>
    </cfRule>
    <cfRule type="containsText" dxfId="1940" priority="2644" stopIfTrue="1" operator="containsText" text="OBSERVACIÓN">
      <formula>NOT(ISERROR(SEARCH("OBSERVACIÓN",L299)))</formula>
    </cfRule>
    <cfRule type="containsText" dxfId="1939" priority="2645" stopIfTrue="1" operator="containsText" text="MENOR">
      <formula>NOT(ISERROR(SEARCH("MENOR",L299)))</formula>
    </cfRule>
    <cfRule type="containsText" dxfId="1938" priority="2646" stopIfTrue="1" operator="containsText" text="MAYOR">
      <formula>NOT(ISERROR(SEARCH("MAYOR",L299)))</formula>
    </cfRule>
  </conditionalFormatting>
  <conditionalFormatting sqref="L300">
    <cfRule type="containsText" dxfId="1937" priority="2639" stopIfTrue="1" operator="containsText" text="ACLARACIÓN">
      <formula>NOT(ISERROR(SEARCH("ACLARACIÓN",L300)))</formula>
    </cfRule>
    <cfRule type="containsText" dxfId="1936" priority="2640" stopIfTrue="1" operator="containsText" text="OBSERVACIÓN">
      <formula>NOT(ISERROR(SEARCH("OBSERVACIÓN",L300)))</formula>
    </cfRule>
    <cfRule type="containsText" dxfId="1935" priority="2641" stopIfTrue="1" operator="containsText" text="MENOR">
      <formula>NOT(ISERROR(SEARCH("MENOR",L300)))</formula>
    </cfRule>
    <cfRule type="containsText" dxfId="1934" priority="2642" stopIfTrue="1" operator="containsText" text="MAYOR">
      <formula>NOT(ISERROR(SEARCH("MAYOR",L300)))</formula>
    </cfRule>
  </conditionalFormatting>
  <conditionalFormatting sqref="L301">
    <cfRule type="containsText" dxfId="1933" priority="2635" stopIfTrue="1" operator="containsText" text="ACLARACIÓN">
      <formula>NOT(ISERROR(SEARCH("ACLARACIÓN",L301)))</formula>
    </cfRule>
    <cfRule type="containsText" dxfId="1932" priority="2636" stopIfTrue="1" operator="containsText" text="OBSERVACIÓN">
      <formula>NOT(ISERROR(SEARCH("OBSERVACIÓN",L301)))</formula>
    </cfRule>
    <cfRule type="containsText" dxfId="1931" priority="2637" stopIfTrue="1" operator="containsText" text="MENOR">
      <formula>NOT(ISERROR(SEARCH("MENOR",L301)))</formula>
    </cfRule>
    <cfRule type="containsText" dxfId="1930" priority="2638" stopIfTrue="1" operator="containsText" text="MAYOR">
      <formula>NOT(ISERROR(SEARCH("MAYOR",L301)))</formula>
    </cfRule>
  </conditionalFormatting>
  <conditionalFormatting sqref="L302">
    <cfRule type="containsText" dxfId="1929" priority="2631" stopIfTrue="1" operator="containsText" text="ACLARACIÓN">
      <formula>NOT(ISERROR(SEARCH("ACLARACIÓN",L302)))</formula>
    </cfRule>
    <cfRule type="containsText" dxfId="1928" priority="2632" stopIfTrue="1" operator="containsText" text="OBSERVACIÓN">
      <formula>NOT(ISERROR(SEARCH("OBSERVACIÓN",L302)))</formula>
    </cfRule>
    <cfRule type="containsText" dxfId="1927" priority="2633" stopIfTrue="1" operator="containsText" text="MENOR">
      <formula>NOT(ISERROR(SEARCH("MENOR",L302)))</formula>
    </cfRule>
    <cfRule type="containsText" dxfId="1926" priority="2634" stopIfTrue="1" operator="containsText" text="MAYOR">
      <formula>NOT(ISERROR(SEARCH("MAYOR",L302)))</formula>
    </cfRule>
  </conditionalFormatting>
  <conditionalFormatting sqref="L303">
    <cfRule type="containsText" dxfId="1925" priority="2627" stopIfTrue="1" operator="containsText" text="ACLARACIÓN">
      <formula>NOT(ISERROR(SEARCH("ACLARACIÓN",L303)))</formula>
    </cfRule>
    <cfRule type="containsText" dxfId="1924" priority="2628" stopIfTrue="1" operator="containsText" text="OBSERVACIÓN">
      <formula>NOT(ISERROR(SEARCH("OBSERVACIÓN",L303)))</formula>
    </cfRule>
    <cfRule type="containsText" dxfId="1923" priority="2629" stopIfTrue="1" operator="containsText" text="MENOR">
      <formula>NOT(ISERROR(SEARCH("MENOR",L303)))</formula>
    </cfRule>
    <cfRule type="containsText" dxfId="1922" priority="2630" stopIfTrue="1" operator="containsText" text="MAYOR">
      <formula>NOT(ISERROR(SEARCH("MAYOR",L303)))</formula>
    </cfRule>
  </conditionalFormatting>
  <conditionalFormatting sqref="L304">
    <cfRule type="containsText" dxfId="1921" priority="2623" stopIfTrue="1" operator="containsText" text="ACLARACIÓN">
      <formula>NOT(ISERROR(SEARCH("ACLARACIÓN",L304)))</formula>
    </cfRule>
    <cfRule type="containsText" dxfId="1920" priority="2624" stopIfTrue="1" operator="containsText" text="OBSERVACIÓN">
      <formula>NOT(ISERROR(SEARCH("OBSERVACIÓN",L304)))</formula>
    </cfRule>
    <cfRule type="containsText" dxfId="1919" priority="2625" stopIfTrue="1" operator="containsText" text="MENOR">
      <formula>NOT(ISERROR(SEARCH("MENOR",L304)))</formula>
    </cfRule>
    <cfRule type="containsText" dxfId="1918" priority="2626" stopIfTrue="1" operator="containsText" text="MAYOR">
      <formula>NOT(ISERROR(SEARCH("MAYOR",L304)))</formula>
    </cfRule>
  </conditionalFormatting>
  <conditionalFormatting sqref="L306">
    <cfRule type="containsText" dxfId="1917" priority="2619" stopIfTrue="1" operator="containsText" text="ACLARACIÓN">
      <formula>NOT(ISERROR(SEARCH("ACLARACIÓN",L306)))</formula>
    </cfRule>
    <cfRule type="containsText" dxfId="1916" priority="2620" stopIfTrue="1" operator="containsText" text="OBSERVACIÓN">
      <formula>NOT(ISERROR(SEARCH("OBSERVACIÓN",L306)))</formula>
    </cfRule>
    <cfRule type="containsText" dxfId="1915" priority="2621" stopIfTrue="1" operator="containsText" text="MENOR">
      <formula>NOT(ISERROR(SEARCH("MENOR",L306)))</formula>
    </cfRule>
    <cfRule type="containsText" dxfId="1914" priority="2622" stopIfTrue="1" operator="containsText" text="MAYOR">
      <formula>NOT(ISERROR(SEARCH("MAYOR",L306)))</formula>
    </cfRule>
  </conditionalFormatting>
  <conditionalFormatting sqref="L307">
    <cfRule type="containsText" dxfId="1913" priority="2615" stopIfTrue="1" operator="containsText" text="ACLARACIÓN">
      <formula>NOT(ISERROR(SEARCH("ACLARACIÓN",L307)))</formula>
    </cfRule>
    <cfRule type="containsText" dxfId="1912" priority="2616" stopIfTrue="1" operator="containsText" text="OBSERVACIÓN">
      <formula>NOT(ISERROR(SEARCH("OBSERVACIÓN",L307)))</formula>
    </cfRule>
    <cfRule type="containsText" dxfId="1911" priority="2617" stopIfTrue="1" operator="containsText" text="MENOR">
      <formula>NOT(ISERROR(SEARCH("MENOR",L307)))</formula>
    </cfRule>
    <cfRule type="containsText" dxfId="1910" priority="2618" stopIfTrue="1" operator="containsText" text="MAYOR">
      <formula>NOT(ISERROR(SEARCH("MAYOR",L307)))</formula>
    </cfRule>
  </conditionalFormatting>
  <conditionalFormatting sqref="L308">
    <cfRule type="containsText" dxfId="1909" priority="2611" stopIfTrue="1" operator="containsText" text="ACLARACIÓN">
      <formula>NOT(ISERROR(SEARCH("ACLARACIÓN",L308)))</formula>
    </cfRule>
    <cfRule type="containsText" dxfId="1908" priority="2612" stopIfTrue="1" operator="containsText" text="OBSERVACIÓN">
      <formula>NOT(ISERROR(SEARCH("OBSERVACIÓN",L308)))</formula>
    </cfRule>
    <cfRule type="containsText" dxfId="1907" priority="2613" stopIfTrue="1" operator="containsText" text="MENOR">
      <formula>NOT(ISERROR(SEARCH("MENOR",L308)))</formula>
    </cfRule>
    <cfRule type="containsText" dxfId="1906" priority="2614" stopIfTrue="1" operator="containsText" text="MAYOR">
      <formula>NOT(ISERROR(SEARCH("MAYOR",L308)))</formula>
    </cfRule>
  </conditionalFormatting>
  <conditionalFormatting sqref="L309">
    <cfRule type="containsText" dxfId="1905" priority="2607" stopIfTrue="1" operator="containsText" text="ACLARACIÓN">
      <formula>NOT(ISERROR(SEARCH("ACLARACIÓN",L309)))</formula>
    </cfRule>
    <cfRule type="containsText" dxfId="1904" priority="2608" stopIfTrue="1" operator="containsText" text="OBSERVACIÓN">
      <formula>NOT(ISERROR(SEARCH("OBSERVACIÓN",L309)))</formula>
    </cfRule>
    <cfRule type="containsText" dxfId="1903" priority="2609" stopIfTrue="1" operator="containsText" text="MENOR">
      <formula>NOT(ISERROR(SEARCH("MENOR",L309)))</formula>
    </cfRule>
    <cfRule type="containsText" dxfId="1902" priority="2610" stopIfTrue="1" operator="containsText" text="MAYOR">
      <formula>NOT(ISERROR(SEARCH("MAYOR",L309)))</formula>
    </cfRule>
  </conditionalFormatting>
  <conditionalFormatting sqref="L310">
    <cfRule type="containsText" dxfId="1901" priority="2603" stopIfTrue="1" operator="containsText" text="ACLARACIÓN">
      <formula>NOT(ISERROR(SEARCH("ACLARACIÓN",L310)))</formula>
    </cfRule>
    <cfRule type="containsText" dxfId="1900" priority="2604" stopIfTrue="1" operator="containsText" text="OBSERVACIÓN">
      <formula>NOT(ISERROR(SEARCH("OBSERVACIÓN",L310)))</formula>
    </cfRule>
    <cfRule type="containsText" dxfId="1899" priority="2605" stopIfTrue="1" operator="containsText" text="MENOR">
      <formula>NOT(ISERROR(SEARCH("MENOR",L310)))</formula>
    </cfRule>
    <cfRule type="containsText" dxfId="1898" priority="2606" stopIfTrue="1" operator="containsText" text="MAYOR">
      <formula>NOT(ISERROR(SEARCH("MAYOR",L310)))</formula>
    </cfRule>
  </conditionalFormatting>
  <conditionalFormatting sqref="L311">
    <cfRule type="containsText" dxfId="1897" priority="2599" stopIfTrue="1" operator="containsText" text="ACLARACIÓN">
      <formula>NOT(ISERROR(SEARCH("ACLARACIÓN",L311)))</formula>
    </cfRule>
    <cfRule type="containsText" dxfId="1896" priority="2600" stopIfTrue="1" operator="containsText" text="OBSERVACIÓN">
      <formula>NOT(ISERROR(SEARCH("OBSERVACIÓN",L311)))</formula>
    </cfRule>
    <cfRule type="containsText" dxfId="1895" priority="2601" stopIfTrue="1" operator="containsText" text="MENOR">
      <formula>NOT(ISERROR(SEARCH("MENOR",L311)))</formula>
    </cfRule>
    <cfRule type="containsText" dxfId="1894" priority="2602" stopIfTrue="1" operator="containsText" text="MAYOR">
      <formula>NOT(ISERROR(SEARCH("MAYOR",L311)))</formula>
    </cfRule>
  </conditionalFormatting>
  <conditionalFormatting sqref="L312">
    <cfRule type="containsText" dxfId="1893" priority="2595" stopIfTrue="1" operator="containsText" text="ACLARACIÓN">
      <formula>NOT(ISERROR(SEARCH("ACLARACIÓN",L312)))</formula>
    </cfRule>
    <cfRule type="containsText" dxfId="1892" priority="2596" stopIfTrue="1" operator="containsText" text="OBSERVACIÓN">
      <formula>NOT(ISERROR(SEARCH("OBSERVACIÓN",L312)))</formula>
    </cfRule>
    <cfRule type="containsText" dxfId="1891" priority="2597" stopIfTrue="1" operator="containsText" text="MENOR">
      <formula>NOT(ISERROR(SEARCH("MENOR",L312)))</formula>
    </cfRule>
    <cfRule type="containsText" dxfId="1890" priority="2598" stopIfTrue="1" operator="containsText" text="MAYOR">
      <formula>NOT(ISERROR(SEARCH("MAYOR",L312)))</formula>
    </cfRule>
  </conditionalFormatting>
  <conditionalFormatting sqref="L313">
    <cfRule type="containsText" dxfId="1889" priority="2591" stopIfTrue="1" operator="containsText" text="ACLARACIÓN">
      <formula>NOT(ISERROR(SEARCH("ACLARACIÓN",L313)))</formula>
    </cfRule>
    <cfRule type="containsText" dxfId="1888" priority="2592" stopIfTrue="1" operator="containsText" text="OBSERVACIÓN">
      <formula>NOT(ISERROR(SEARCH("OBSERVACIÓN",L313)))</formula>
    </cfRule>
    <cfRule type="containsText" dxfId="1887" priority="2593" stopIfTrue="1" operator="containsText" text="MENOR">
      <formula>NOT(ISERROR(SEARCH("MENOR",L313)))</formula>
    </cfRule>
    <cfRule type="containsText" dxfId="1886" priority="2594" stopIfTrue="1" operator="containsText" text="MAYOR">
      <formula>NOT(ISERROR(SEARCH("MAYOR",L313)))</formula>
    </cfRule>
  </conditionalFormatting>
  <conditionalFormatting sqref="L314">
    <cfRule type="containsText" dxfId="1885" priority="2587" stopIfTrue="1" operator="containsText" text="ACLARACIÓN">
      <formula>NOT(ISERROR(SEARCH("ACLARACIÓN",L314)))</formula>
    </cfRule>
    <cfRule type="containsText" dxfId="1884" priority="2588" stopIfTrue="1" operator="containsText" text="OBSERVACIÓN">
      <formula>NOT(ISERROR(SEARCH("OBSERVACIÓN",L314)))</formula>
    </cfRule>
    <cfRule type="containsText" dxfId="1883" priority="2589" stopIfTrue="1" operator="containsText" text="MENOR">
      <formula>NOT(ISERROR(SEARCH("MENOR",L314)))</formula>
    </cfRule>
    <cfRule type="containsText" dxfId="1882" priority="2590" stopIfTrue="1" operator="containsText" text="MAYOR">
      <formula>NOT(ISERROR(SEARCH("MAYOR",L314)))</formula>
    </cfRule>
  </conditionalFormatting>
  <conditionalFormatting sqref="L315">
    <cfRule type="containsText" dxfId="1881" priority="2583" stopIfTrue="1" operator="containsText" text="ACLARACIÓN">
      <formula>NOT(ISERROR(SEARCH("ACLARACIÓN",L315)))</formula>
    </cfRule>
    <cfRule type="containsText" dxfId="1880" priority="2584" stopIfTrue="1" operator="containsText" text="OBSERVACIÓN">
      <formula>NOT(ISERROR(SEARCH("OBSERVACIÓN",L315)))</formula>
    </cfRule>
    <cfRule type="containsText" dxfId="1879" priority="2585" stopIfTrue="1" operator="containsText" text="MENOR">
      <formula>NOT(ISERROR(SEARCH("MENOR",L315)))</formula>
    </cfRule>
    <cfRule type="containsText" dxfId="1878" priority="2586" stopIfTrue="1" operator="containsText" text="MAYOR">
      <formula>NOT(ISERROR(SEARCH("MAYOR",L315)))</formula>
    </cfRule>
  </conditionalFormatting>
  <conditionalFormatting sqref="L316">
    <cfRule type="containsText" dxfId="1877" priority="2579" stopIfTrue="1" operator="containsText" text="ACLARACIÓN">
      <formula>NOT(ISERROR(SEARCH("ACLARACIÓN",L316)))</formula>
    </cfRule>
    <cfRule type="containsText" dxfId="1876" priority="2580" stopIfTrue="1" operator="containsText" text="OBSERVACIÓN">
      <formula>NOT(ISERROR(SEARCH("OBSERVACIÓN",L316)))</formula>
    </cfRule>
    <cfRule type="containsText" dxfId="1875" priority="2581" stopIfTrue="1" operator="containsText" text="MENOR">
      <formula>NOT(ISERROR(SEARCH("MENOR",L316)))</formula>
    </cfRule>
    <cfRule type="containsText" dxfId="1874" priority="2582" stopIfTrue="1" operator="containsText" text="MAYOR">
      <formula>NOT(ISERROR(SEARCH("MAYOR",L316)))</formula>
    </cfRule>
  </conditionalFormatting>
  <conditionalFormatting sqref="L317">
    <cfRule type="containsText" dxfId="1873" priority="2575" stopIfTrue="1" operator="containsText" text="ACLARACIÓN">
      <formula>NOT(ISERROR(SEARCH("ACLARACIÓN",L317)))</formula>
    </cfRule>
    <cfRule type="containsText" dxfId="1872" priority="2576" stopIfTrue="1" operator="containsText" text="OBSERVACIÓN">
      <formula>NOT(ISERROR(SEARCH("OBSERVACIÓN",L317)))</formula>
    </cfRule>
    <cfRule type="containsText" dxfId="1871" priority="2577" stopIfTrue="1" operator="containsText" text="MENOR">
      <formula>NOT(ISERROR(SEARCH("MENOR",L317)))</formula>
    </cfRule>
    <cfRule type="containsText" dxfId="1870" priority="2578" stopIfTrue="1" operator="containsText" text="MAYOR">
      <formula>NOT(ISERROR(SEARCH("MAYOR",L317)))</formula>
    </cfRule>
  </conditionalFormatting>
  <conditionalFormatting sqref="L318">
    <cfRule type="containsText" dxfId="1869" priority="2571" stopIfTrue="1" operator="containsText" text="ACLARACIÓN">
      <formula>NOT(ISERROR(SEARCH("ACLARACIÓN",L318)))</formula>
    </cfRule>
    <cfRule type="containsText" dxfId="1868" priority="2572" stopIfTrue="1" operator="containsText" text="OBSERVACIÓN">
      <formula>NOT(ISERROR(SEARCH("OBSERVACIÓN",L318)))</formula>
    </cfRule>
    <cfRule type="containsText" dxfId="1867" priority="2573" stopIfTrue="1" operator="containsText" text="MENOR">
      <formula>NOT(ISERROR(SEARCH("MENOR",L318)))</formula>
    </cfRule>
    <cfRule type="containsText" dxfId="1866" priority="2574" stopIfTrue="1" operator="containsText" text="MAYOR">
      <formula>NOT(ISERROR(SEARCH("MAYOR",L318)))</formula>
    </cfRule>
  </conditionalFormatting>
  <conditionalFormatting sqref="L319">
    <cfRule type="containsText" dxfId="1865" priority="2567" stopIfTrue="1" operator="containsText" text="ACLARACIÓN">
      <formula>NOT(ISERROR(SEARCH("ACLARACIÓN",L319)))</formula>
    </cfRule>
    <cfRule type="containsText" dxfId="1864" priority="2568" stopIfTrue="1" operator="containsText" text="OBSERVACIÓN">
      <formula>NOT(ISERROR(SEARCH("OBSERVACIÓN",L319)))</formula>
    </cfRule>
    <cfRule type="containsText" dxfId="1863" priority="2569" stopIfTrue="1" operator="containsText" text="MENOR">
      <formula>NOT(ISERROR(SEARCH("MENOR",L319)))</formula>
    </cfRule>
    <cfRule type="containsText" dxfId="1862" priority="2570" stopIfTrue="1" operator="containsText" text="MAYOR">
      <formula>NOT(ISERROR(SEARCH("MAYOR",L319)))</formula>
    </cfRule>
  </conditionalFormatting>
  <conditionalFormatting sqref="L320">
    <cfRule type="containsText" dxfId="1861" priority="2563" stopIfTrue="1" operator="containsText" text="ACLARACIÓN">
      <formula>NOT(ISERROR(SEARCH("ACLARACIÓN",L320)))</formula>
    </cfRule>
    <cfRule type="containsText" dxfId="1860" priority="2564" stopIfTrue="1" operator="containsText" text="OBSERVACIÓN">
      <formula>NOT(ISERROR(SEARCH("OBSERVACIÓN",L320)))</formula>
    </cfRule>
    <cfRule type="containsText" dxfId="1859" priority="2565" stopIfTrue="1" operator="containsText" text="MENOR">
      <formula>NOT(ISERROR(SEARCH("MENOR",L320)))</formula>
    </cfRule>
    <cfRule type="containsText" dxfId="1858" priority="2566" stopIfTrue="1" operator="containsText" text="MAYOR">
      <formula>NOT(ISERROR(SEARCH("MAYOR",L320)))</formula>
    </cfRule>
  </conditionalFormatting>
  <conditionalFormatting sqref="L321">
    <cfRule type="containsText" dxfId="1857" priority="2559" stopIfTrue="1" operator="containsText" text="ACLARACIÓN">
      <formula>NOT(ISERROR(SEARCH("ACLARACIÓN",L321)))</formula>
    </cfRule>
    <cfRule type="containsText" dxfId="1856" priority="2560" stopIfTrue="1" operator="containsText" text="OBSERVACIÓN">
      <formula>NOT(ISERROR(SEARCH("OBSERVACIÓN",L321)))</formula>
    </cfRule>
    <cfRule type="containsText" dxfId="1855" priority="2561" stopIfTrue="1" operator="containsText" text="MENOR">
      <formula>NOT(ISERROR(SEARCH("MENOR",L321)))</formula>
    </cfRule>
    <cfRule type="containsText" dxfId="1854" priority="2562" stopIfTrue="1" operator="containsText" text="MAYOR">
      <formula>NOT(ISERROR(SEARCH("MAYOR",L321)))</formula>
    </cfRule>
  </conditionalFormatting>
  <conditionalFormatting sqref="L322">
    <cfRule type="containsText" dxfId="1853" priority="2555" stopIfTrue="1" operator="containsText" text="ACLARACIÓN">
      <formula>NOT(ISERROR(SEARCH("ACLARACIÓN",L322)))</formula>
    </cfRule>
    <cfRule type="containsText" dxfId="1852" priority="2556" stopIfTrue="1" operator="containsText" text="OBSERVACIÓN">
      <formula>NOT(ISERROR(SEARCH("OBSERVACIÓN",L322)))</formula>
    </cfRule>
    <cfRule type="containsText" dxfId="1851" priority="2557" stopIfTrue="1" operator="containsText" text="MENOR">
      <formula>NOT(ISERROR(SEARCH("MENOR",L322)))</formula>
    </cfRule>
    <cfRule type="containsText" dxfId="1850" priority="2558" stopIfTrue="1" operator="containsText" text="MAYOR">
      <formula>NOT(ISERROR(SEARCH("MAYOR",L322)))</formula>
    </cfRule>
  </conditionalFormatting>
  <conditionalFormatting sqref="L323">
    <cfRule type="containsText" dxfId="1849" priority="2551" stopIfTrue="1" operator="containsText" text="ACLARACIÓN">
      <formula>NOT(ISERROR(SEARCH("ACLARACIÓN",L323)))</formula>
    </cfRule>
    <cfRule type="containsText" dxfId="1848" priority="2552" stopIfTrue="1" operator="containsText" text="OBSERVACIÓN">
      <formula>NOT(ISERROR(SEARCH("OBSERVACIÓN",L323)))</formula>
    </cfRule>
    <cfRule type="containsText" dxfId="1847" priority="2553" stopIfTrue="1" operator="containsText" text="MENOR">
      <formula>NOT(ISERROR(SEARCH("MENOR",L323)))</formula>
    </cfRule>
    <cfRule type="containsText" dxfId="1846" priority="2554" stopIfTrue="1" operator="containsText" text="MAYOR">
      <formula>NOT(ISERROR(SEARCH("MAYOR",L323)))</formula>
    </cfRule>
  </conditionalFormatting>
  <conditionalFormatting sqref="L324">
    <cfRule type="containsText" dxfId="1845" priority="2547" stopIfTrue="1" operator="containsText" text="ACLARACIÓN">
      <formula>NOT(ISERROR(SEARCH("ACLARACIÓN",L324)))</formula>
    </cfRule>
    <cfRule type="containsText" dxfId="1844" priority="2548" stopIfTrue="1" operator="containsText" text="OBSERVACIÓN">
      <formula>NOT(ISERROR(SEARCH("OBSERVACIÓN",L324)))</formula>
    </cfRule>
    <cfRule type="containsText" dxfId="1843" priority="2549" stopIfTrue="1" operator="containsText" text="MENOR">
      <formula>NOT(ISERROR(SEARCH("MENOR",L324)))</formula>
    </cfRule>
    <cfRule type="containsText" dxfId="1842" priority="2550" stopIfTrue="1" operator="containsText" text="MAYOR">
      <formula>NOT(ISERROR(SEARCH("MAYOR",L324)))</formula>
    </cfRule>
  </conditionalFormatting>
  <conditionalFormatting sqref="L325">
    <cfRule type="containsText" dxfId="1841" priority="2543" stopIfTrue="1" operator="containsText" text="ACLARACIÓN">
      <formula>NOT(ISERROR(SEARCH("ACLARACIÓN",L325)))</formula>
    </cfRule>
    <cfRule type="containsText" dxfId="1840" priority="2544" stopIfTrue="1" operator="containsText" text="OBSERVACIÓN">
      <formula>NOT(ISERROR(SEARCH("OBSERVACIÓN",L325)))</formula>
    </cfRule>
    <cfRule type="containsText" dxfId="1839" priority="2545" stopIfTrue="1" operator="containsText" text="MENOR">
      <formula>NOT(ISERROR(SEARCH("MENOR",L325)))</formula>
    </cfRule>
    <cfRule type="containsText" dxfId="1838" priority="2546" stopIfTrue="1" operator="containsText" text="MAYOR">
      <formula>NOT(ISERROR(SEARCH("MAYOR",L325)))</formula>
    </cfRule>
  </conditionalFormatting>
  <conditionalFormatting sqref="L326">
    <cfRule type="containsText" dxfId="1837" priority="2539" stopIfTrue="1" operator="containsText" text="ACLARACIÓN">
      <formula>NOT(ISERROR(SEARCH("ACLARACIÓN",L326)))</formula>
    </cfRule>
    <cfRule type="containsText" dxfId="1836" priority="2540" stopIfTrue="1" operator="containsText" text="OBSERVACIÓN">
      <formula>NOT(ISERROR(SEARCH("OBSERVACIÓN",L326)))</formula>
    </cfRule>
    <cfRule type="containsText" dxfId="1835" priority="2541" stopIfTrue="1" operator="containsText" text="MENOR">
      <formula>NOT(ISERROR(SEARCH("MENOR",L326)))</formula>
    </cfRule>
    <cfRule type="containsText" dxfId="1834" priority="2542" stopIfTrue="1" operator="containsText" text="MAYOR">
      <formula>NOT(ISERROR(SEARCH("MAYOR",L326)))</formula>
    </cfRule>
  </conditionalFormatting>
  <conditionalFormatting sqref="L327">
    <cfRule type="containsText" dxfId="1833" priority="2535" stopIfTrue="1" operator="containsText" text="ACLARACIÓN">
      <formula>NOT(ISERROR(SEARCH("ACLARACIÓN",L327)))</formula>
    </cfRule>
    <cfRule type="containsText" dxfId="1832" priority="2536" stopIfTrue="1" operator="containsText" text="OBSERVACIÓN">
      <formula>NOT(ISERROR(SEARCH("OBSERVACIÓN",L327)))</formula>
    </cfRule>
    <cfRule type="containsText" dxfId="1831" priority="2537" stopIfTrue="1" operator="containsText" text="MENOR">
      <formula>NOT(ISERROR(SEARCH("MENOR",L327)))</formula>
    </cfRule>
    <cfRule type="containsText" dxfId="1830" priority="2538" stopIfTrue="1" operator="containsText" text="MAYOR">
      <formula>NOT(ISERROR(SEARCH("MAYOR",L327)))</formula>
    </cfRule>
  </conditionalFormatting>
  <conditionalFormatting sqref="L328">
    <cfRule type="containsText" dxfId="1829" priority="2531" stopIfTrue="1" operator="containsText" text="ACLARACIÓN">
      <formula>NOT(ISERROR(SEARCH("ACLARACIÓN",L328)))</formula>
    </cfRule>
    <cfRule type="containsText" dxfId="1828" priority="2532" stopIfTrue="1" operator="containsText" text="OBSERVACIÓN">
      <formula>NOT(ISERROR(SEARCH("OBSERVACIÓN",L328)))</formula>
    </cfRule>
    <cfRule type="containsText" dxfId="1827" priority="2533" stopIfTrue="1" operator="containsText" text="MENOR">
      <formula>NOT(ISERROR(SEARCH("MENOR",L328)))</formula>
    </cfRule>
    <cfRule type="containsText" dxfId="1826" priority="2534" stopIfTrue="1" operator="containsText" text="MAYOR">
      <formula>NOT(ISERROR(SEARCH("MAYOR",L328)))</formula>
    </cfRule>
  </conditionalFormatting>
  <conditionalFormatting sqref="L329">
    <cfRule type="containsText" dxfId="1825" priority="2527" stopIfTrue="1" operator="containsText" text="ACLARACIÓN">
      <formula>NOT(ISERROR(SEARCH("ACLARACIÓN",L329)))</formula>
    </cfRule>
    <cfRule type="containsText" dxfId="1824" priority="2528" stopIfTrue="1" operator="containsText" text="OBSERVACIÓN">
      <formula>NOT(ISERROR(SEARCH("OBSERVACIÓN",L329)))</formula>
    </cfRule>
    <cfRule type="containsText" dxfId="1823" priority="2529" stopIfTrue="1" operator="containsText" text="MENOR">
      <formula>NOT(ISERROR(SEARCH("MENOR",L329)))</formula>
    </cfRule>
    <cfRule type="containsText" dxfId="1822" priority="2530" stopIfTrue="1" operator="containsText" text="MAYOR">
      <formula>NOT(ISERROR(SEARCH("MAYOR",L329)))</formula>
    </cfRule>
  </conditionalFormatting>
  <conditionalFormatting sqref="L330">
    <cfRule type="containsText" dxfId="1821" priority="2523" stopIfTrue="1" operator="containsText" text="ACLARACIÓN">
      <formula>NOT(ISERROR(SEARCH("ACLARACIÓN",L330)))</formula>
    </cfRule>
    <cfRule type="containsText" dxfId="1820" priority="2524" stopIfTrue="1" operator="containsText" text="OBSERVACIÓN">
      <formula>NOT(ISERROR(SEARCH("OBSERVACIÓN",L330)))</formula>
    </cfRule>
    <cfRule type="containsText" dxfId="1819" priority="2525" stopIfTrue="1" operator="containsText" text="MENOR">
      <formula>NOT(ISERROR(SEARCH("MENOR",L330)))</formula>
    </cfRule>
    <cfRule type="containsText" dxfId="1818" priority="2526" stopIfTrue="1" operator="containsText" text="MAYOR">
      <formula>NOT(ISERROR(SEARCH("MAYOR",L330)))</formula>
    </cfRule>
  </conditionalFormatting>
  <conditionalFormatting sqref="L331">
    <cfRule type="containsText" dxfId="1817" priority="2519" stopIfTrue="1" operator="containsText" text="ACLARACIÓN">
      <formula>NOT(ISERROR(SEARCH("ACLARACIÓN",L331)))</formula>
    </cfRule>
    <cfRule type="containsText" dxfId="1816" priority="2520" stopIfTrue="1" operator="containsText" text="OBSERVACIÓN">
      <formula>NOT(ISERROR(SEARCH("OBSERVACIÓN",L331)))</formula>
    </cfRule>
    <cfRule type="containsText" dxfId="1815" priority="2521" stopIfTrue="1" operator="containsText" text="MENOR">
      <formula>NOT(ISERROR(SEARCH("MENOR",L331)))</formula>
    </cfRule>
    <cfRule type="containsText" dxfId="1814" priority="2522" stopIfTrue="1" operator="containsText" text="MAYOR">
      <formula>NOT(ISERROR(SEARCH("MAYOR",L331)))</formula>
    </cfRule>
  </conditionalFormatting>
  <conditionalFormatting sqref="L352">
    <cfRule type="containsText" dxfId="1813" priority="2515" stopIfTrue="1" operator="containsText" text="ACLARACIÓN">
      <formula>NOT(ISERROR(SEARCH("ACLARACIÓN",L352)))</formula>
    </cfRule>
    <cfRule type="containsText" dxfId="1812" priority="2516" stopIfTrue="1" operator="containsText" text="OBSERVACIÓN">
      <formula>NOT(ISERROR(SEARCH("OBSERVACIÓN",L352)))</formula>
    </cfRule>
    <cfRule type="containsText" dxfId="1811" priority="2517" stopIfTrue="1" operator="containsText" text="MENOR">
      <formula>NOT(ISERROR(SEARCH("MENOR",L352)))</formula>
    </cfRule>
    <cfRule type="containsText" dxfId="1810" priority="2518" stopIfTrue="1" operator="containsText" text="MAYOR">
      <formula>NOT(ISERROR(SEARCH("MAYOR",L352)))</formula>
    </cfRule>
  </conditionalFormatting>
  <conditionalFormatting sqref="L360">
    <cfRule type="containsText" dxfId="1809" priority="2511" stopIfTrue="1" operator="containsText" text="ACLARACIÓN">
      <formula>NOT(ISERROR(SEARCH("ACLARACIÓN",L360)))</formula>
    </cfRule>
    <cfRule type="containsText" dxfId="1808" priority="2512" stopIfTrue="1" operator="containsText" text="OBSERVACIÓN">
      <formula>NOT(ISERROR(SEARCH("OBSERVACIÓN",L360)))</formula>
    </cfRule>
    <cfRule type="containsText" dxfId="1807" priority="2513" stopIfTrue="1" operator="containsText" text="MENOR">
      <formula>NOT(ISERROR(SEARCH("MENOR",L360)))</formula>
    </cfRule>
    <cfRule type="containsText" dxfId="1806" priority="2514" stopIfTrue="1" operator="containsText" text="MAYOR">
      <formula>NOT(ISERROR(SEARCH("MAYOR",L360)))</formula>
    </cfRule>
  </conditionalFormatting>
  <conditionalFormatting sqref="L363">
    <cfRule type="containsText" dxfId="1805" priority="2507" stopIfTrue="1" operator="containsText" text="ACLARACIÓN">
      <formula>NOT(ISERROR(SEARCH("ACLARACIÓN",L363)))</formula>
    </cfRule>
    <cfRule type="containsText" dxfId="1804" priority="2508" stopIfTrue="1" operator="containsText" text="OBSERVACIÓN">
      <formula>NOT(ISERROR(SEARCH("OBSERVACIÓN",L363)))</formula>
    </cfRule>
    <cfRule type="containsText" dxfId="1803" priority="2509" stopIfTrue="1" operator="containsText" text="MENOR">
      <formula>NOT(ISERROR(SEARCH("MENOR",L363)))</formula>
    </cfRule>
    <cfRule type="containsText" dxfId="1802" priority="2510" stopIfTrue="1" operator="containsText" text="MAYOR">
      <formula>NOT(ISERROR(SEARCH("MAYOR",L363)))</formula>
    </cfRule>
  </conditionalFormatting>
  <conditionalFormatting sqref="L364">
    <cfRule type="containsText" dxfId="1801" priority="2503" stopIfTrue="1" operator="containsText" text="ACLARACIÓN">
      <formula>NOT(ISERROR(SEARCH("ACLARACIÓN",L364)))</formula>
    </cfRule>
    <cfRule type="containsText" dxfId="1800" priority="2504" stopIfTrue="1" operator="containsText" text="OBSERVACIÓN">
      <formula>NOT(ISERROR(SEARCH("OBSERVACIÓN",L364)))</formula>
    </cfRule>
    <cfRule type="containsText" dxfId="1799" priority="2505" stopIfTrue="1" operator="containsText" text="MENOR">
      <formula>NOT(ISERROR(SEARCH("MENOR",L364)))</formula>
    </cfRule>
    <cfRule type="containsText" dxfId="1798" priority="2506" stopIfTrue="1" operator="containsText" text="MAYOR">
      <formula>NOT(ISERROR(SEARCH("MAYOR",L364)))</formula>
    </cfRule>
  </conditionalFormatting>
  <conditionalFormatting sqref="L365">
    <cfRule type="containsText" dxfId="1797" priority="2499" stopIfTrue="1" operator="containsText" text="ACLARACIÓN">
      <formula>NOT(ISERROR(SEARCH("ACLARACIÓN",L365)))</formula>
    </cfRule>
    <cfRule type="containsText" dxfId="1796" priority="2500" stopIfTrue="1" operator="containsText" text="OBSERVACIÓN">
      <formula>NOT(ISERROR(SEARCH("OBSERVACIÓN",L365)))</formula>
    </cfRule>
    <cfRule type="containsText" dxfId="1795" priority="2501" stopIfTrue="1" operator="containsText" text="MENOR">
      <formula>NOT(ISERROR(SEARCH("MENOR",L365)))</formula>
    </cfRule>
    <cfRule type="containsText" dxfId="1794" priority="2502" stopIfTrue="1" operator="containsText" text="MAYOR">
      <formula>NOT(ISERROR(SEARCH("MAYOR",L365)))</formula>
    </cfRule>
  </conditionalFormatting>
  <conditionalFormatting sqref="L366">
    <cfRule type="containsText" dxfId="1793" priority="2495" stopIfTrue="1" operator="containsText" text="ACLARACIÓN">
      <formula>NOT(ISERROR(SEARCH("ACLARACIÓN",L366)))</formula>
    </cfRule>
    <cfRule type="containsText" dxfId="1792" priority="2496" stopIfTrue="1" operator="containsText" text="OBSERVACIÓN">
      <formula>NOT(ISERROR(SEARCH("OBSERVACIÓN",L366)))</formula>
    </cfRule>
    <cfRule type="containsText" dxfId="1791" priority="2497" stopIfTrue="1" operator="containsText" text="MENOR">
      <formula>NOT(ISERROR(SEARCH("MENOR",L366)))</formula>
    </cfRule>
    <cfRule type="containsText" dxfId="1790" priority="2498" stopIfTrue="1" operator="containsText" text="MAYOR">
      <formula>NOT(ISERROR(SEARCH("MAYOR",L366)))</formula>
    </cfRule>
  </conditionalFormatting>
  <conditionalFormatting sqref="L367">
    <cfRule type="containsText" dxfId="1789" priority="2489" stopIfTrue="1" operator="containsText" text="ACLARACIÓN">
      <formula>NOT(ISERROR(SEARCH("ACLARACIÓN",L367)))</formula>
    </cfRule>
    <cfRule type="containsText" dxfId="1788" priority="2490" stopIfTrue="1" operator="containsText" text="OBSERVACIÓN">
      <formula>NOT(ISERROR(SEARCH("OBSERVACIÓN",L367)))</formula>
    </cfRule>
    <cfRule type="containsText" dxfId="1787" priority="2491" stopIfTrue="1" operator="containsText" text="MENOR">
      <formula>NOT(ISERROR(SEARCH("MENOR",L367)))</formula>
    </cfRule>
    <cfRule type="containsText" dxfId="1786" priority="2492" stopIfTrue="1" operator="containsText" text="MAYOR">
      <formula>NOT(ISERROR(SEARCH("MAYOR",L367)))</formula>
    </cfRule>
  </conditionalFormatting>
  <conditionalFormatting sqref="L369">
    <cfRule type="containsText" dxfId="1785" priority="2483" stopIfTrue="1" operator="containsText" text="ACLARACIÓN">
      <formula>NOT(ISERROR(SEARCH("ACLARACIÓN",L369)))</formula>
    </cfRule>
    <cfRule type="containsText" dxfId="1784" priority="2484" stopIfTrue="1" operator="containsText" text="OBSERVACIÓN">
      <formula>NOT(ISERROR(SEARCH("OBSERVACIÓN",L369)))</formula>
    </cfRule>
    <cfRule type="containsText" dxfId="1783" priority="2485" stopIfTrue="1" operator="containsText" text="MENOR">
      <formula>NOT(ISERROR(SEARCH("MENOR",L369)))</formula>
    </cfRule>
    <cfRule type="containsText" dxfId="1782" priority="2486" stopIfTrue="1" operator="containsText" text="MAYOR">
      <formula>NOT(ISERROR(SEARCH("MAYOR",L369)))</formula>
    </cfRule>
  </conditionalFormatting>
  <conditionalFormatting sqref="L398">
    <cfRule type="containsText" dxfId="1781" priority="2469" stopIfTrue="1" operator="containsText" text="ACLARACIÓN">
      <formula>NOT(ISERROR(SEARCH("ACLARACIÓN",L398)))</formula>
    </cfRule>
    <cfRule type="containsText" dxfId="1780" priority="2470" stopIfTrue="1" operator="containsText" text="OBSERVACIÓN">
      <formula>NOT(ISERROR(SEARCH("OBSERVACIÓN",L398)))</formula>
    </cfRule>
    <cfRule type="containsText" dxfId="1779" priority="2471" stopIfTrue="1" operator="containsText" text="MENOR">
      <formula>NOT(ISERROR(SEARCH("MENOR",L398)))</formula>
    </cfRule>
    <cfRule type="containsText" dxfId="1778" priority="2472" stopIfTrue="1" operator="containsText" text="MAYOR">
      <formula>NOT(ISERROR(SEARCH("MAYOR",L398)))</formula>
    </cfRule>
  </conditionalFormatting>
  <conditionalFormatting sqref="L402">
    <cfRule type="containsText" dxfId="1777" priority="2463" stopIfTrue="1" operator="containsText" text="ACLARACIÓN">
      <formula>NOT(ISERROR(SEARCH("ACLARACIÓN",L402)))</formula>
    </cfRule>
    <cfRule type="containsText" dxfId="1776" priority="2464" stopIfTrue="1" operator="containsText" text="OBSERVACIÓN">
      <formula>NOT(ISERROR(SEARCH("OBSERVACIÓN",L402)))</formula>
    </cfRule>
    <cfRule type="containsText" dxfId="1775" priority="2465" stopIfTrue="1" operator="containsText" text="MENOR">
      <formula>NOT(ISERROR(SEARCH("MENOR",L402)))</formula>
    </cfRule>
    <cfRule type="containsText" dxfId="1774" priority="2466" stopIfTrue="1" operator="containsText" text="MAYOR">
      <formula>NOT(ISERROR(SEARCH("MAYOR",L402)))</formula>
    </cfRule>
  </conditionalFormatting>
  <conditionalFormatting sqref="L403">
    <cfRule type="containsText" dxfId="1773" priority="2459" stopIfTrue="1" operator="containsText" text="ACLARACIÓN">
      <formula>NOT(ISERROR(SEARCH("ACLARACIÓN",L403)))</formula>
    </cfRule>
    <cfRule type="containsText" dxfId="1772" priority="2460" stopIfTrue="1" operator="containsText" text="OBSERVACIÓN">
      <formula>NOT(ISERROR(SEARCH("OBSERVACIÓN",L403)))</formula>
    </cfRule>
    <cfRule type="containsText" dxfId="1771" priority="2461" stopIfTrue="1" operator="containsText" text="MENOR">
      <formula>NOT(ISERROR(SEARCH("MENOR",L403)))</formula>
    </cfRule>
    <cfRule type="containsText" dxfId="1770" priority="2462" stopIfTrue="1" operator="containsText" text="MAYOR">
      <formula>NOT(ISERROR(SEARCH("MAYOR",L403)))</formula>
    </cfRule>
  </conditionalFormatting>
  <conditionalFormatting sqref="L404">
    <cfRule type="containsText" dxfId="1769" priority="2455" stopIfTrue="1" operator="containsText" text="ACLARACIÓN">
      <formula>NOT(ISERROR(SEARCH("ACLARACIÓN",L404)))</formula>
    </cfRule>
    <cfRule type="containsText" dxfId="1768" priority="2456" stopIfTrue="1" operator="containsText" text="OBSERVACIÓN">
      <formula>NOT(ISERROR(SEARCH("OBSERVACIÓN",L404)))</formula>
    </cfRule>
    <cfRule type="containsText" dxfId="1767" priority="2457" stopIfTrue="1" operator="containsText" text="MENOR">
      <formula>NOT(ISERROR(SEARCH("MENOR",L404)))</formula>
    </cfRule>
    <cfRule type="containsText" dxfId="1766" priority="2458" stopIfTrue="1" operator="containsText" text="MAYOR">
      <formula>NOT(ISERROR(SEARCH("MAYOR",L404)))</formula>
    </cfRule>
  </conditionalFormatting>
  <conditionalFormatting sqref="L405">
    <cfRule type="containsText" dxfId="1765" priority="2451" stopIfTrue="1" operator="containsText" text="ACLARACIÓN">
      <formula>NOT(ISERROR(SEARCH("ACLARACIÓN",L405)))</formula>
    </cfRule>
    <cfRule type="containsText" dxfId="1764" priority="2452" stopIfTrue="1" operator="containsText" text="OBSERVACIÓN">
      <formula>NOT(ISERROR(SEARCH("OBSERVACIÓN",L405)))</formula>
    </cfRule>
    <cfRule type="containsText" dxfId="1763" priority="2453" stopIfTrue="1" operator="containsText" text="MENOR">
      <formula>NOT(ISERROR(SEARCH("MENOR",L405)))</formula>
    </cfRule>
    <cfRule type="containsText" dxfId="1762" priority="2454" stopIfTrue="1" operator="containsText" text="MAYOR">
      <formula>NOT(ISERROR(SEARCH("MAYOR",L405)))</formula>
    </cfRule>
  </conditionalFormatting>
  <conditionalFormatting sqref="L408">
    <cfRule type="containsText" dxfId="1761" priority="2445" stopIfTrue="1" operator="containsText" text="ACLARACIÓN">
      <formula>NOT(ISERROR(SEARCH("ACLARACIÓN",L408)))</formula>
    </cfRule>
    <cfRule type="containsText" dxfId="1760" priority="2446" stopIfTrue="1" operator="containsText" text="OBSERVACIÓN">
      <formula>NOT(ISERROR(SEARCH("OBSERVACIÓN",L408)))</formula>
    </cfRule>
    <cfRule type="containsText" dxfId="1759" priority="2447" stopIfTrue="1" operator="containsText" text="MENOR">
      <formula>NOT(ISERROR(SEARCH("MENOR",L408)))</formula>
    </cfRule>
    <cfRule type="containsText" dxfId="1758" priority="2448" stopIfTrue="1" operator="containsText" text="MAYOR">
      <formula>NOT(ISERROR(SEARCH("MAYOR",L408)))</formula>
    </cfRule>
  </conditionalFormatting>
  <conditionalFormatting sqref="L409">
    <cfRule type="containsText" dxfId="1757" priority="2439" stopIfTrue="1" operator="containsText" text="ACLARACIÓN">
      <formula>NOT(ISERROR(SEARCH("ACLARACIÓN",L409)))</formula>
    </cfRule>
    <cfRule type="containsText" dxfId="1756" priority="2440" stopIfTrue="1" operator="containsText" text="OBSERVACIÓN">
      <formula>NOT(ISERROR(SEARCH("OBSERVACIÓN",L409)))</formula>
    </cfRule>
    <cfRule type="containsText" dxfId="1755" priority="2441" stopIfTrue="1" operator="containsText" text="MENOR">
      <formula>NOT(ISERROR(SEARCH("MENOR",L409)))</formula>
    </cfRule>
    <cfRule type="containsText" dxfId="1754" priority="2442" stopIfTrue="1" operator="containsText" text="MAYOR">
      <formula>NOT(ISERROR(SEARCH("MAYOR",L409)))</formula>
    </cfRule>
  </conditionalFormatting>
  <conditionalFormatting sqref="L410">
    <cfRule type="containsText" dxfId="1753" priority="2433" stopIfTrue="1" operator="containsText" text="ACLARACIÓN">
      <formula>NOT(ISERROR(SEARCH("ACLARACIÓN",L410)))</formula>
    </cfRule>
    <cfRule type="containsText" dxfId="1752" priority="2434" stopIfTrue="1" operator="containsText" text="OBSERVACIÓN">
      <formula>NOT(ISERROR(SEARCH("OBSERVACIÓN",L410)))</formula>
    </cfRule>
    <cfRule type="containsText" dxfId="1751" priority="2435" stopIfTrue="1" operator="containsText" text="MENOR">
      <formula>NOT(ISERROR(SEARCH("MENOR",L410)))</formula>
    </cfRule>
    <cfRule type="containsText" dxfId="1750" priority="2436" stopIfTrue="1" operator="containsText" text="MAYOR">
      <formula>NOT(ISERROR(SEARCH("MAYOR",L410)))</formula>
    </cfRule>
  </conditionalFormatting>
  <conditionalFormatting sqref="L21:L22">
    <cfRule type="containsText" dxfId="1749" priority="2429" stopIfTrue="1" operator="containsText" text="ACLARACIÓN">
      <formula>NOT(ISERROR(SEARCH("ACLARACIÓN",L21)))</formula>
    </cfRule>
    <cfRule type="containsText" dxfId="1748" priority="2430" stopIfTrue="1" operator="containsText" text="OBSERVACIÓN">
      <formula>NOT(ISERROR(SEARCH("OBSERVACIÓN",L21)))</formula>
    </cfRule>
    <cfRule type="containsText" dxfId="1747" priority="2431" stopIfTrue="1" operator="containsText" text="MENOR">
      <formula>NOT(ISERROR(SEARCH("MENOR",L21)))</formula>
    </cfRule>
    <cfRule type="containsText" dxfId="1746" priority="2432" stopIfTrue="1" operator="containsText" text="MAYOR">
      <formula>NOT(ISERROR(SEARCH("MAYOR",L21)))</formula>
    </cfRule>
  </conditionalFormatting>
  <conditionalFormatting sqref="L14:L19">
    <cfRule type="containsText" dxfId="1745" priority="2419" stopIfTrue="1" operator="containsText" text="ACLARACIÓN">
      <formula>NOT(ISERROR(SEARCH("ACLARACIÓN",L14)))</formula>
    </cfRule>
    <cfRule type="containsText" dxfId="1744" priority="2420" stopIfTrue="1" operator="containsText" text="OBSERVACIÓN">
      <formula>NOT(ISERROR(SEARCH("OBSERVACIÓN",L14)))</formula>
    </cfRule>
    <cfRule type="containsText" dxfId="1743" priority="2421" stopIfTrue="1" operator="containsText" text="MENOR">
      <formula>NOT(ISERROR(SEARCH("MENOR",L14)))</formula>
    </cfRule>
    <cfRule type="containsText" dxfId="1742" priority="2422" stopIfTrue="1" operator="containsText" text="MAYOR">
      <formula>NOT(ISERROR(SEARCH("MAYOR",L14)))</formula>
    </cfRule>
  </conditionalFormatting>
  <conditionalFormatting sqref="L23">
    <cfRule type="containsText" dxfId="1741" priority="2413" stopIfTrue="1" operator="containsText" text="ACLARACIÓN">
      <formula>NOT(ISERROR(SEARCH("ACLARACIÓN",L23)))</formula>
    </cfRule>
    <cfRule type="containsText" dxfId="1740" priority="2414" stopIfTrue="1" operator="containsText" text="OBSERVACIÓN">
      <formula>NOT(ISERROR(SEARCH("OBSERVACIÓN",L23)))</formula>
    </cfRule>
    <cfRule type="containsText" dxfId="1739" priority="2415" stopIfTrue="1" operator="containsText" text="MENOR">
      <formula>NOT(ISERROR(SEARCH("MENOR",L23)))</formula>
    </cfRule>
    <cfRule type="containsText" dxfId="1738" priority="2416" stopIfTrue="1" operator="containsText" text="MAYOR">
      <formula>NOT(ISERROR(SEARCH("MAYOR",L23)))</formula>
    </cfRule>
  </conditionalFormatting>
  <conditionalFormatting sqref="L23">
    <cfRule type="containsText" dxfId="1737" priority="2409" stopIfTrue="1" operator="containsText" text="ACLARACIÓN">
      <formula>NOT(ISERROR(SEARCH("ACLARACIÓN",L23)))</formula>
    </cfRule>
    <cfRule type="containsText" dxfId="1736" priority="2410" stopIfTrue="1" operator="containsText" text="OBSERVACIÓN">
      <formula>NOT(ISERROR(SEARCH("OBSERVACIÓN",L23)))</formula>
    </cfRule>
    <cfRule type="containsText" dxfId="1735" priority="2411" stopIfTrue="1" operator="containsText" text="MENOR">
      <formula>NOT(ISERROR(SEARCH("MENOR",L23)))</formula>
    </cfRule>
    <cfRule type="containsText" dxfId="1734" priority="2412" stopIfTrue="1" operator="containsText" text="MAYOR">
      <formula>NOT(ISERROR(SEARCH("MAYOR",L23)))</formula>
    </cfRule>
  </conditionalFormatting>
  <conditionalFormatting sqref="L24">
    <cfRule type="containsText" dxfId="1733" priority="2403" stopIfTrue="1" operator="containsText" text="ACLARACIÓN">
      <formula>NOT(ISERROR(SEARCH("ACLARACIÓN",L24)))</formula>
    </cfRule>
    <cfRule type="containsText" dxfId="1732" priority="2404" stopIfTrue="1" operator="containsText" text="OBSERVACIÓN">
      <formula>NOT(ISERROR(SEARCH("OBSERVACIÓN",L24)))</formula>
    </cfRule>
    <cfRule type="containsText" dxfId="1731" priority="2405" stopIfTrue="1" operator="containsText" text="MENOR">
      <formula>NOT(ISERROR(SEARCH("MENOR",L24)))</formula>
    </cfRule>
    <cfRule type="containsText" dxfId="1730" priority="2406" stopIfTrue="1" operator="containsText" text="MAYOR">
      <formula>NOT(ISERROR(SEARCH("MAYOR",L24)))</formula>
    </cfRule>
  </conditionalFormatting>
  <conditionalFormatting sqref="L24">
    <cfRule type="containsText" dxfId="1729" priority="2399" stopIfTrue="1" operator="containsText" text="ACLARACIÓN">
      <formula>NOT(ISERROR(SEARCH("ACLARACIÓN",L24)))</formula>
    </cfRule>
    <cfRule type="containsText" dxfId="1728" priority="2400" stopIfTrue="1" operator="containsText" text="OBSERVACIÓN">
      <formula>NOT(ISERROR(SEARCH("OBSERVACIÓN",L24)))</formula>
    </cfRule>
    <cfRule type="containsText" dxfId="1727" priority="2401" stopIfTrue="1" operator="containsText" text="MENOR">
      <formula>NOT(ISERROR(SEARCH("MENOR",L24)))</formula>
    </cfRule>
    <cfRule type="containsText" dxfId="1726" priority="2402" stopIfTrue="1" operator="containsText" text="MAYOR">
      <formula>NOT(ISERROR(SEARCH("MAYOR",L24)))</formula>
    </cfRule>
  </conditionalFormatting>
  <conditionalFormatting sqref="L25">
    <cfRule type="containsText" dxfId="1725" priority="2393" stopIfTrue="1" operator="containsText" text="ACLARACIÓN">
      <formula>NOT(ISERROR(SEARCH("ACLARACIÓN",L25)))</formula>
    </cfRule>
    <cfRule type="containsText" dxfId="1724" priority="2394" stopIfTrue="1" operator="containsText" text="OBSERVACIÓN">
      <formula>NOT(ISERROR(SEARCH("OBSERVACIÓN",L25)))</formula>
    </cfRule>
    <cfRule type="containsText" dxfId="1723" priority="2395" stopIfTrue="1" operator="containsText" text="MENOR">
      <formula>NOT(ISERROR(SEARCH("MENOR",L25)))</formula>
    </cfRule>
    <cfRule type="containsText" dxfId="1722" priority="2396" stopIfTrue="1" operator="containsText" text="MAYOR">
      <formula>NOT(ISERROR(SEARCH("MAYOR",L25)))</formula>
    </cfRule>
  </conditionalFormatting>
  <conditionalFormatting sqref="L25">
    <cfRule type="containsText" dxfId="1721" priority="2389" stopIfTrue="1" operator="containsText" text="ACLARACIÓN">
      <formula>NOT(ISERROR(SEARCH("ACLARACIÓN",L25)))</formula>
    </cfRule>
    <cfRule type="containsText" dxfId="1720" priority="2390" stopIfTrue="1" operator="containsText" text="OBSERVACIÓN">
      <formula>NOT(ISERROR(SEARCH("OBSERVACIÓN",L25)))</formula>
    </cfRule>
    <cfRule type="containsText" dxfId="1719" priority="2391" stopIfTrue="1" operator="containsText" text="MENOR">
      <formula>NOT(ISERROR(SEARCH("MENOR",L25)))</formula>
    </cfRule>
    <cfRule type="containsText" dxfId="1718" priority="2392" stopIfTrue="1" operator="containsText" text="MAYOR">
      <formula>NOT(ISERROR(SEARCH("MAYOR",L25)))</formula>
    </cfRule>
  </conditionalFormatting>
  <conditionalFormatting sqref="L36:L39">
    <cfRule type="containsText" dxfId="1717" priority="2385" stopIfTrue="1" operator="containsText" text="ACLARACIÓN">
      <formula>NOT(ISERROR(SEARCH("ACLARACIÓN",L36)))</formula>
    </cfRule>
    <cfRule type="containsText" dxfId="1716" priority="2386" stopIfTrue="1" operator="containsText" text="OBSERVACIÓN">
      <formula>NOT(ISERROR(SEARCH("OBSERVACIÓN",L36)))</formula>
    </cfRule>
    <cfRule type="containsText" dxfId="1715" priority="2387" stopIfTrue="1" operator="containsText" text="MENOR">
      <formula>NOT(ISERROR(SEARCH("MENOR",L36)))</formula>
    </cfRule>
    <cfRule type="containsText" dxfId="1714" priority="2388" stopIfTrue="1" operator="containsText" text="MAYOR">
      <formula>NOT(ISERROR(SEARCH("MAYOR",L36)))</formula>
    </cfRule>
  </conditionalFormatting>
  <conditionalFormatting sqref="L40:L42">
    <cfRule type="containsText" dxfId="1713" priority="2381" stopIfTrue="1" operator="containsText" text="ACLARACIÓN">
      <formula>NOT(ISERROR(SEARCH("ACLARACIÓN",L40)))</formula>
    </cfRule>
    <cfRule type="containsText" dxfId="1712" priority="2382" stopIfTrue="1" operator="containsText" text="OBSERVACIÓN">
      <formula>NOT(ISERROR(SEARCH("OBSERVACIÓN",L40)))</formula>
    </cfRule>
    <cfRule type="containsText" dxfId="1711" priority="2383" stopIfTrue="1" operator="containsText" text="MENOR">
      <formula>NOT(ISERROR(SEARCH("MENOR",L40)))</formula>
    </cfRule>
    <cfRule type="containsText" dxfId="1710" priority="2384" stopIfTrue="1" operator="containsText" text="MAYOR">
      <formula>NOT(ISERROR(SEARCH("MAYOR",L40)))</formula>
    </cfRule>
  </conditionalFormatting>
  <conditionalFormatting sqref="L44:L46">
    <cfRule type="containsText" dxfId="1709" priority="2377" stopIfTrue="1" operator="containsText" text="ACLARACIÓN">
      <formula>NOT(ISERROR(SEARCH("ACLARACIÓN",L44)))</formula>
    </cfRule>
    <cfRule type="containsText" dxfId="1708" priority="2378" stopIfTrue="1" operator="containsText" text="OBSERVACIÓN">
      <formula>NOT(ISERROR(SEARCH("OBSERVACIÓN",L44)))</formula>
    </cfRule>
    <cfRule type="containsText" dxfId="1707" priority="2379" stopIfTrue="1" operator="containsText" text="MENOR">
      <formula>NOT(ISERROR(SEARCH("MENOR",L44)))</formula>
    </cfRule>
    <cfRule type="containsText" dxfId="1706" priority="2380" stopIfTrue="1" operator="containsText" text="MAYOR">
      <formula>NOT(ISERROR(SEARCH("MAYOR",L44)))</formula>
    </cfRule>
  </conditionalFormatting>
  <conditionalFormatting sqref="L54">
    <cfRule type="containsText" dxfId="1705" priority="2373" stopIfTrue="1" operator="containsText" text="ACLARACIÓN">
      <formula>NOT(ISERROR(SEARCH("ACLARACIÓN",L54)))</formula>
    </cfRule>
    <cfRule type="containsText" dxfId="1704" priority="2374" stopIfTrue="1" operator="containsText" text="OBSERVACIÓN">
      <formula>NOT(ISERROR(SEARCH("OBSERVACIÓN",L54)))</formula>
    </cfRule>
    <cfRule type="containsText" dxfId="1703" priority="2375" stopIfTrue="1" operator="containsText" text="MENOR">
      <formula>NOT(ISERROR(SEARCH("MENOR",L54)))</formula>
    </cfRule>
    <cfRule type="containsText" dxfId="1702" priority="2376" stopIfTrue="1" operator="containsText" text="MAYOR">
      <formula>NOT(ISERROR(SEARCH("MAYOR",L54)))</formula>
    </cfRule>
  </conditionalFormatting>
  <conditionalFormatting sqref="L217">
    <cfRule type="containsText" dxfId="1701" priority="2367" stopIfTrue="1" operator="containsText" text="ACLARACIÓN">
      <formula>NOT(ISERROR(SEARCH("ACLARACIÓN",L217)))</formula>
    </cfRule>
    <cfRule type="containsText" dxfId="1700" priority="2368" stopIfTrue="1" operator="containsText" text="OBSERVACIÓN">
      <formula>NOT(ISERROR(SEARCH("OBSERVACIÓN",L217)))</formula>
    </cfRule>
    <cfRule type="containsText" dxfId="1699" priority="2369" stopIfTrue="1" operator="containsText" text="MENOR">
      <formula>NOT(ISERROR(SEARCH("MENOR",L217)))</formula>
    </cfRule>
    <cfRule type="containsText" dxfId="1698" priority="2370" stopIfTrue="1" operator="containsText" text="MAYOR">
      <formula>NOT(ISERROR(SEARCH("MAYOR",L217)))</formula>
    </cfRule>
  </conditionalFormatting>
  <conditionalFormatting sqref="L218">
    <cfRule type="containsText" dxfId="1697" priority="2363" stopIfTrue="1" operator="containsText" text="ACLARACIÓN">
      <formula>NOT(ISERROR(SEARCH("ACLARACIÓN",L218)))</formula>
    </cfRule>
    <cfRule type="containsText" dxfId="1696" priority="2364" stopIfTrue="1" operator="containsText" text="OBSERVACIÓN">
      <formula>NOT(ISERROR(SEARCH("OBSERVACIÓN",L218)))</formula>
    </cfRule>
    <cfRule type="containsText" dxfId="1695" priority="2365" stopIfTrue="1" operator="containsText" text="MENOR">
      <formula>NOT(ISERROR(SEARCH("MENOR",L218)))</formula>
    </cfRule>
    <cfRule type="containsText" dxfId="1694" priority="2366" stopIfTrue="1" operator="containsText" text="MAYOR">
      <formula>NOT(ISERROR(SEARCH("MAYOR",L218)))</formula>
    </cfRule>
  </conditionalFormatting>
  <conditionalFormatting sqref="L219">
    <cfRule type="containsText" dxfId="1693" priority="2359" stopIfTrue="1" operator="containsText" text="ACLARACIÓN">
      <formula>NOT(ISERROR(SEARCH("ACLARACIÓN",L219)))</formula>
    </cfRule>
    <cfRule type="containsText" dxfId="1692" priority="2360" stopIfTrue="1" operator="containsText" text="OBSERVACIÓN">
      <formula>NOT(ISERROR(SEARCH("OBSERVACIÓN",L219)))</formula>
    </cfRule>
    <cfRule type="containsText" dxfId="1691" priority="2361" stopIfTrue="1" operator="containsText" text="MENOR">
      <formula>NOT(ISERROR(SEARCH("MENOR",L219)))</formula>
    </cfRule>
    <cfRule type="containsText" dxfId="1690" priority="2362" stopIfTrue="1" operator="containsText" text="MAYOR">
      <formula>NOT(ISERROR(SEARCH("MAYOR",L219)))</formula>
    </cfRule>
  </conditionalFormatting>
  <conditionalFormatting sqref="L220">
    <cfRule type="containsText" dxfId="1689" priority="2355" stopIfTrue="1" operator="containsText" text="ACLARACIÓN">
      <formula>NOT(ISERROR(SEARCH("ACLARACIÓN",L220)))</formula>
    </cfRule>
    <cfRule type="containsText" dxfId="1688" priority="2356" stopIfTrue="1" operator="containsText" text="OBSERVACIÓN">
      <formula>NOT(ISERROR(SEARCH("OBSERVACIÓN",L220)))</formula>
    </cfRule>
    <cfRule type="containsText" dxfId="1687" priority="2357" stopIfTrue="1" operator="containsText" text="MENOR">
      <formula>NOT(ISERROR(SEARCH("MENOR",L220)))</formula>
    </cfRule>
    <cfRule type="containsText" dxfId="1686" priority="2358" stopIfTrue="1" operator="containsText" text="MAYOR">
      <formula>NOT(ISERROR(SEARCH("MAYOR",L220)))</formula>
    </cfRule>
  </conditionalFormatting>
  <conditionalFormatting sqref="L221">
    <cfRule type="containsText" dxfId="1685" priority="2351" stopIfTrue="1" operator="containsText" text="ACLARACIÓN">
      <formula>NOT(ISERROR(SEARCH("ACLARACIÓN",L221)))</formula>
    </cfRule>
    <cfRule type="containsText" dxfId="1684" priority="2352" stopIfTrue="1" operator="containsText" text="OBSERVACIÓN">
      <formula>NOT(ISERROR(SEARCH("OBSERVACIÓN",L221)))</formula>
    </cfRule>
    <cfRule type="containsText" dxfId="1683" priority="2353" stopIfTrue="1" operator="containsText" text="MENOR">
      <formula>NOT(ISERROR(SEARCH("MENOR",L221)))</formula>
    </cfRule>
    <cfRule type="containsText" dxfId="1682" priority="2354" stopIfTrue="1" operator="containsText" text="MAYOR">
      <formula>NOT(ISERROR(SEARCH("MAYOR",L221)))</formula>
    </cfRule>
  </conditionalFormatting>
  <conditionalFormatting sqref="L222">
    <cfRule type="containsText" dxfId="1681" priority="2347" stopIfTrue="1" operator="containsText" text="ACLARACIÓN">
      <formula>NOT(ISERROR(SEARCH("ACLARACIÓN",L222)))</formula>
    </cfRule>
    <cfRule type="containsText" dxfId="1680" priority="2348" stopIfTrue="1" operator="containsText" text="OBSERVACIÓN">
      <formula>NOT(ISERROR(SEARCH("OBSERVACIÓN",L222)))</formula>
    </cfRule>
    <cfRule type="containsText" dxfId="1679" priority="2349" stopIfTrue="1" operator="containsText" text="MENOR">
      <formula>NOT(ISERROR(SEARCH("MENOR",L222)))</formula>
    </cfRule>
    <cfRule type="containsText" dxfId="1678" priority="2350" stopIfTrue="1" operator="containsText" text="MAYOR">
      <formula>NOT(ISERROR(SEARCH("MAYOR",L222)))</formula>
    </cfRule>
  </conditionalFormatting>
  <conditionalFormatting sqref="L223">
    <cfRule type="containsText" dxfId="1677" priority="2343" stopIfTrue="1" operator="containsText" text="ACLARACIÓN">
      <formula>NOT(ISERROR(SEARCH("ACLARACIÓN",L223)))</formula>
    </cfRule>
    <cfRule type="containsText" dxfId="1676" priority="2344" stopIfTrue="1" operator="containsText" text="OBSERVACIÓN">
      <formula>NOT(ISERROR(SEARCH("OBSERVACIÓN",L223)))</formula>
    </cfRule>
    <cfRule type="containsText" dxfId="1675" priority="2345" stopIfTrue="1" operator="containsText" text="MENOR">
      <formula>NOT(ISERROR(SEARCH("MENOR",L223)))</formula>
    </cfRule>
    <cfRule type="containsText" dxfId="1674" priority="2346" stopIfTrue="1" operator="containsText" text="MAYOR">
      <formula>NOT(ISERROR(SEARCH("MAYOR",L223)))</formula>
    </cfRule>
  </conditionalFormatting>
  <conditionalFormatting sqref="L224">
    <cfRule type="containsText" dxfId="1673" priority="2339" stopIfTrue="1" operator="containsText" text="ACLARACIÓN">
      <formula>NOT(ISERROR(SEARCH("ACLARACIÓN",L224)))</formula>
    </cfRule>
    <cfRule type="containsText" dxfId="1672" priority="2340" stopIfTrue="1" operator="containsText" text="OBSERVACIÓN">
      <formula>NOT(ISERROR(SEARCH("OBSERVACIÓN",L224)))</formula>
    </cfRule>
    <cfRule type="containsText" dxfId="1671" priority="2341" stopIfTrue="1" operator="containsText" text="MENOR">
      <formula>NOT(ISERROR(SEARCH("MENOR",L224)))</formula>
    </cfRule>
    <cfRule type="containsText" dxfId="1670" priority="2342" stopIfTrue="1" operator="containsText" text="MAYOR">
      <formula>NOT(ISERROR(SEARCH("MAYOR",L224)))</formula>
    </cfRule>
  </conditionalFormatting>
  <conditionalFormatting sqref="L225">
    <cfRule type="containsText" dxfId="1669" priority="2335" stopIfTrue="1" operator="containsText" text="ACLARACIÓN">
      <formula>NOT(ISERROR(SEARCH("ACLARACIÓN",L225)))</formula>
    </cfRule>
    <cfRule type="containsText" dxfId="1668" priority="2336" stopIfTrue="1" operator="containsText" text="OBSERVACIÓN">
      <formula>NOT(ISERROR(SEARCH("OBSERVACIÓN",L225)))</formula>
    </cfRule>
    <cfRule type="containsText" dxfId="1667" priority="2337" stopIfTrue="1" operator="containsText" text="MENOR">
      <formula>NOT(ISERROR(SEARCH("MENOR",L225)))</formula>
    </cfRule>
    <cfRule type="containsText" dxfId="1666" priority="2338" stopIfTrue="1" operator="containsText" text="MAYOR">
      <formula>NOT(ISERROR(SEARCH("MAYOR",L225)))</formula>
    </cfRule>
  </conditionalFormatting>
  <conditionalFormatting sqref="L226">
    <cfRule type="containsText" dxfId="1665" priority="2331" stopIfTrue="1" operator="containsText" text="ACLARACIÓN">
      <formula>NOT(ISERROR(SEARCH("ACLARACIÓN",L226)))</formula>
    </cfRule>
    <cfRule type="containsText" dxfId="1664" priority="2332" stopIfTrue="1" operator="containsText" text="OBSERVACIÓN">
      <formula>NOT(ISERROR(SEARCH("OBSERVACIÓN",L226)))</formula>
    </cfRule>
    <cfRule type="containsText" dxfId="1663" priority="2333" stopIfTrue="1" operator="containsText" text="MENOR">
      <formula>NOT(ISERROR(SEARCH("MENOR",L226)))</formula>
    </cfRule>
    <cfRule type="containsText" dxfId="1662" priority="2334" stopIfTrue="1" operator="containsText" text="MAYOR">
      <formula>NOT(ISERROR(SEARCH("MAYOR",L226)))</formula>
    </cfRule>
  </conditionalFormatting>
  <conditionalFormatting sqref="L227">
    <cfRule type="containsText" dxfId="1661" priority="2327" stopIfTrue="1" operator="containsText" text="ACLARACIÓN">
      <formula>NOT(ISERROR(SEARCH("ACLARACIÓN",L227)))</formula>
    </cfRule>
    <cfRule type="containsText" dxfId="1660" priority="2328" stopIfTrue="1" operator="containsText" text="OBSERVACIÓN">
      <formula>NOT(ISERROR(SEARCH("OBSERVACIÓN",L227)))</formula>
    </cfRule>
    <cfRule type="containsText" dxfId="1659" priority="2329" stopIfTrue="1" operator="containsText" text="MENOR">
      <formula>NOT(ISERROR(SEARCH("MENOR",L227)))</formula>
    </cfRule>
    <cfRule type="containsText" dxfId="1658" priority="2330" stopIfTrue="1" operator="containsText" text="MAYOR">
      <formula>NOT(ISERROR(SEARCH("MAYOR",L227)))</formula>
    </cfRule>
  </conditionalFormatting>
  <conditionalFormatting sqref="L228">
    <cfRule type="containsText" dxfId="1657" priority="2323" stopIfTrue="1" operator="containsText" text="ACLARACIÓN">
      <formula>NOT(ISERROR(SEARCH("ACLARACIÓN",L228)))</formula>
    </cfRule>
    <cfRule type="containsText" dxfId="1656" priority="2324" stopIfTrue="1" operator="containsText" text="OBSERVACIÓN">
      <formula>NOT(ISERROR(SEARCH("OBSERVACIÓN",L228)))</formula>
    </cfRule>
    <cfRule type="containsText" dxfId="1655" priority="2325" stopIfTrue="1" operator="containsText" text="MENOR">
      <formula>NOT(ISERROR(SEARCH("MENOR",L228)))</formula>
    </cfRule>
    <cfRule type="containsText" dxfId="1654" priority="2326" stopIfTrue="1" operator="containsText" text="MAYOR">
      <formula>NOT(ISERROR(SEARCH("MAYOR",L228)))</formula>
    </cfRule>
  </conditionalFormatting>
  <conditionalFormatting sqref="L373:L375 L377">
    <cfRule type="containsText" dxfId="1653" priority="2311" stopIfTrue="1" operator="containsText" text="ACLARACIÓN">
      <formula>NOT(ISERROR(SEARCH("ACLARACIÓN",L373)))</formula>
    </cfRule>
    <cfRule type="containsText" dxfId="1652" priority="2312" stopIfTrue="1" operator="containsText" text="OBSERVACIÓN">
      <formula>NOT(ISERROR(SEARCH("OBSERVACIÓN",L373)))</formula>
    </cfRule>
    <cfRule type="containsText" dxfId="1651" priority="2313" stopIfTrue="1" operator="containsText" text="MENOR">
      <formula>NOT(ISERROR(SEARCH("MENOR",L373)))</formula>
    </cfRule>
    <cfRule type="containsText" dxfId="1650" priority="2314" stopIfTrue="1" operator="containsText" text="MAYOR">
      <formula>NOT(ISERROR(SEARCH("MAYOR",L373)))</formula>
    </cfRule>
  </conditionalFormatting>
  <conditionalFormatting sqref="L385 L389:L391">
    <cfRule type="containsText" dxfId="1649" priority="2307" stopIfTrue="1" operator="containsText" text="ACLARACIÓN">
      <formula>NOT(ISERROR(SEARCH("ACLARACIÓN",L385)))</formula>
    </cfRule>
    <cfRule type="containsText" dxfId="1648" priority="2308" stopIfTrue="1" operator="containsText" text="OBSERVACIÓN">
      <formula>NOT(ISERROR(SEARCH("OBSERVACIÓN",L385)))</formula>
    </cfRule>
    <cfRule type="containsText" dxfId="1647" priority="2309" stopIfTrue="1" operator="containsText" text="MENOR">
      <formula>NOT(ISERROR(SEARCH("MENOR",L385)))</formula>
    </cfRule>
    <cfRule type="containsText" dxfId="1646" priority="2310" stopIfTrue="1" operator="containsText" text="MAYOR">
      <formula>NOT(ISERROR(SEARCH("MAYOR",L385)))</formula>
    </cfRule>
  </conditionalFormatting>
  <conditionalFormatting sqref="L392">
    <cfRule type="containsText" dxfId="1645" priority="2303" stopIfTrue="1" operator="containsText" text="ACLARACIÓN">
      <formula>NOT(ISERROR(SEARCH("ACLARACIÓN",L392)))</formula>
    </cfRule>
    <cfRule type="containsText" dxfId="1644" priority="2304" stopIfTrue="1" operator="containsText" text="OBSERVACIÓN">
      <formula>NOT(ISERROR(SEARCH("OBSERVACIÓN",L392)))</formula>
    </cfRule>
    <cfRule type="containsText" dxfId="1643" priority="2305" stopIfTrue="1" operator="containsText" text="MENOR">
      <formula>NOT(ISERROR(SEARCH("MENOR",L392)))</formula>
    </cfRule>
    <cfRule type="containsText" dxfId="1642" priority="2306" stopIfTrue="1" operator="containsText" text="MAYOR">
      <formula>NOT(ISERROR(SEARCH("MAYOR",L392)))</formula>
    </cfRule>
  </conditionalFormatting>
  <conditionalFormatting sqref="L11:L13">
    <cfRule type="containsText" dxfId="1641" priority="2296" stopIfTrue="1" operator="containsText" text="ACLARACIÓN">
      <formula>NOT(ISERROR(SEARCH("ACLARACIÓN",L11)))</formula>
    </cfRule>
    <cfRule type="containsText" dxfId="1640" priority="2297" stopIfTrue="1" operator="containsText" text="OBSERVACIÓN">
      <formula>NOT(ISERROR(SEARCH("OBSERVACIÓN",L11)))</formula>
    </cfRule>
    <cfRule type="containsText" dxfId="1639" priority="2298" stopIfTrue="1" operator="containsText" text="MENOR">
      <formula>NOT(ISERROR(SEARCH("MENOR",L11)))</formula>
    </cfRule>
    <cfRule type="containsText" dxfId="1638" priority="2299" stopIfTrue="1" operator="containsText" text="MAYOR">
      <formula>NOT(ISERROR(SEARCH("MAYOR",L11)))</formula>
    </cfRule>
  </conditionalFormatting>
  <conditionalFormatting sqref="L48:L49">
    <cfRule type="containsText" dxfId="1637" priority="2274" stopIfTrue="1" operator="containsText" text="ACLARACIÓN">
      <formula>NOT(ISERROR(SEARCH("ACLARACIÓN",L48)))</formula>
    </cfRule>
    <cfRule type="containsText" dxfId="1636" priority="2275" stopIfTrue="1" operator="containsText" text="OBSERVACIÓN">
      <formula>NOT(ISERROR(SEARCH("OBSERVACIÓN",L48)))</formula>
    </cfRule>
    <cfRule type="containsText" dxfId="1635" priority="2276" stopIfTrue="1" operator="containsText" text="MENOR">
      <formula>NOT(ISERROR(SEARCH("MENOR",L48)))</formula>
    </cfRule>
    <cfRule type="containsText" dxfId="1634" priority="2277" stopIfTrue="1" operator="containsText" text="MAYOR">
      <formula>NOT(ISERROR(SEARCH("MAYOR",L48)))</formula>
    </cfRule>
  </conditionalFormatting>
  <conditionalFormatting sqref="L55">
    <cfRule type="containsText" dxfId="1633" priority="2267" stopIfTrue="1" operator="containsText" text="ACLARACIÓN">
      <formula>NOT(ISERROR(SEARCH("ACLARACIÓN",L55)))</formula>
    </cfRule>
    <cfRule type="containsText" dxfId="1632" priority="2268" stopIfTrue="1" operator="containsText" text="OBSERVACIÓN">
      <formula>NOT(ISERROR(SEARCH("OBSERVACIÓN",L55)))</formula>
    </cfRule>
    <cfRule type="containsText" dxfId="1631" priority="2269" stopIfTrue="1" operator="containsText" text="MENOR">
      <formula>NOT(ISERROR(SEARCH("MENOR",L55)))</formula>
    </cfRule>
    <cfRule type="containsText" dxfId="1630" priority="2270" stopIfTrue="1" operator="containsText" text="MAYOR">
      <formula>NOT(ISERROR(SEARCH("MAYOR",L55)))</formula>
    </cfRule>
  </conditionalFormatting>
  <conditionalFormatting sqref="L56">
    <cfRule type="containsText" dxfId="1629" priority="2261" stopIfTrue="1" operator="containsText" text="ACLARACIÓN">
      <formula>NOT(ISERROR(SEARCH("ACLARACIÓN",L56)))</formula>
    </cfRule>
    <cfRule type="containsText" dxfId="1628" priority="2262" stopIfTrue="1" operator="containsText" text="OBSERVACIÓN">
      <formula>NOT(ISERROR(SEARCH("OBSERVACIÓN",L56)))</formula>
    </cfRule>
    <cfRule type="containsText" dxfId="1627" priority="2263" stopIfTrue="1" operator="containsText" text="MENOR">
      <formula>NOT(ISERROR(SEARCH("MENOR",L56)))</formula>
    </cfRule>
    <cfRule type="containsText" dxfId="1626" priority="2264" stopIfTrue="1" operator="containsText" text="MAYOR">
      <formula>NOT(ISERROR(SEARCH("MAYOR",L56)))</formula>
    </cfRule>
  </conditionalFormatting>
  <conditionalFormatting sqref="L57">
    <cfRule type="containsText" dxfId="1625" priority="2255" stopIfTrue="1" operator="containsText" text="ACLARACIÓN">
      <formula>NOT(ISERROR(SEARCH("ACLARACIÓN",L57)))</formula>
    </cfRule>
    <cfRule type="containsText" dxfId="1624" priority="2256" stopIfTrue="1" operator="containsText" text="OBSERVACIÓN">
      <formula>NOT(ISERROR(SEARCH("OBSERVACIÓN",L57)))</formula>
    </cfRule>
    <cfRule type="containsText" dxfId="1623" priority="2257" stopIfTrue="1" operator="containsText" text="MENOR">
      <formula>NOT(ISERROR(SEARCH("MENOR",L57)))</formula>
    </cfRule>
    <cfRule type="containsText" dxfId="1622" priority="2258" stopIfTrue="1" operator="containsText" text="MAYOR">
      <formula>NOT(ISERROR(SEARCH("MAYOR",L57)))</formula>
    </cfRule>
  </conditionalFormatting>
  <conditionalFormatting sqref="L58">
    <cfRule type="containsText" dxfId="1621" priority="2249" stopIfTrue="1" operator="containsText" text="ACLARACIÓN">
      <formula>NOT(ISERROR(SEARCH("ACLARACIÓN",L58)))</formula>
    </cfRule>
    <cfRule type="containsText" dxfId="1620" priority="2250" stopIfTrue="1" operator="containsText" text="OBSERVACIÓN">
      <formula>NOT(ISERROR(SEARCH("OBSERVACIÓN",L58)))</formula>
    </cfRule>
    <cfRule type="containsText" dxfId="1619" priority="2251" stopIfTrue="1" operator="containsText" text="MENOR">
      <formula>NOT(ISERROR(SEARCH("MENOR",L58)))</formula>
    </cfRule>
    <cfRule type="containsText" dxfId="1618" priority="2252" stopIfTrue="1" operator="containsText" text="MAYOR">
      <formula>NOT(ISERROR(SEARCH("MAYOR",L58)))</formula>
    </cfRule>
  </conditionalFormatting>
  <conditionalFormatting sqref="L59">
    <cfRule type="containsText" dxfId="1617" priority="2243" stopIfTrue="1" operator="containsText" text="ACLARACIÓN">
      <formula>NOT(ISERROR(SEARCH("ACLARACIÓN",L59)))</formula>
    </cfRule>
    <cfRule type="containsText" dxfId="1616" priority="2244" stopIfTrue="1" operator="containsText" text="OBSERVACIÓN">
      <formula>NOT(ISERROR(SEARCH("OBSERVACIÓN",L59)))</formula>
    </cfRule>
    <cfRule type="containsText" dxfId="1615" priority="2245" stopIfTrue="1" operator="containsText" text="MENOR">
      <formula>NOT(ISERROR(SEARCH("MENOR",L59)))</formula>
    </cfRule>
    <cfRule type="containsText" dxfId="1614" priority="2246" stopIfTrue="1" operator="containsText" text="MAYOR">
      <formula>NOT(ISERROR(SEARCH("MAYOR",L59)))</formula>
    </cfRule>
  </conditionalFormatting>
  <conditionalFormatting sqref="L60">
    <cfRule type="containsText" dxfId="1613" priority="2237" stopIfTrue="1" operator="containsText" text="ACLARACIÓN">
      <formula>NOT(ISERROR(SEARCH("ACLARACIÓN",L60)))</formula>
    </cfRule>
    <cfRule type="containsText" dxfId="1612" priority="2238" stopIfTrue="1" operator="containsText" text="OBSERVACIÓN">
      <formula>NOT(ISERROR(SEARCH("OBSERVACIÓN",L60)))</formula>
    </cfRule>
    <cfRule type="containsText" dxfId="1611" priority="2239" stopIfTrue="1" operator="containsText" text="MENOR">
      <formula>NOT(ISERROR(SEARCH("MENOR",L60)))</formula>
    </cfRule>
    <cfRule type="containsText" dxfId="1610" priority="2240" stopIfTrue="1" operator="containsText" text="MAYOR">
      <formula>NOT(ISERROR(SEARCH("MAYOR",L60)))</formula>
    </cfRule>
  </conditionalFormatting>
  <conditionalFormatting sqref="L61">
    <cfRule type="containsText" dxfId="1609" priority="2231" stopIfTrue="1" operator="containsText" text="ACLARACIÓN">
      <formula>NOT(ISERROR(SEARCH("ACLARACIÓN",L61)))</formula>
    </cfRule>
    <cfRule type="containsText" dxfId="1608" priority="2232" stopIfTrue="1" operator="containsText" text="OBSERVACIÓN">
      <formula>NOT(ISERROR(SEARCH("OBSERVACIÓN",L61)))</formula>
    </cfRule>
    <cfRule type="containsText" dxfId="1607" priority="2233" stopIfTrue="1" operator="containsText" text="MENOR">
      <formula>NOT(ISERROR(SEARCH("MENOR",L61)))</formula>
    </cfRule>
    <cfRule type="containsText" dxfId="1606" priority="2234" stopIfTrue="1" operator="containsText" text="MAYOR">
      <formula>NOT(ISERROR(SEARCH("MAYOR",L61)))</formula>
    </cfRule>
  </conditionalFormatting>
  <conditionalFormatting sqref="L62">
    <cfRule type="containsText" dxfId="1605" priority="2225" stopIfTrue="1" operator="containsText" text="ACLARACIÓN">
      <formula>NOT(ISERROR(SEARCH("ACLARACIÓN",L62)))</formula>
    </cfRule>
    <cfRule type="containsText" dxfId="1604" priority="2226" stopIfTrue="1" operator="containsText" text="OBSERVACIÓN">
      <formula>NOT(ISERROR(SEARCH("OBSERVACIÓN",L62)))</formula>
    </cfRule>
    <cfRule type="containsText" dxfId="1603" priority="2227" stopIfTrue="1" operator="containsText" text="MENOR">
      <formula>NOT(ISERROR(SEARCH("MENOR",L62)))</formula>
    </cfRule>
    <cfRule type="containsText" dxfId="1602" priority="2228" stopIfTrue="1" operator="containsText" text="MAYOR">
      <formula>NOT(ISERROR(SEARCH("MAYOR",L62)))</formula>
    </cfRule>
  </conditionalFormatting>
  <conditionalFormatting sqref="L63">
    <cfRule type="containsText" dxfId="1601" priority="2219" stopIfTrue="1" operator="containsText" text="ACLARACIÓN">
      <formula>NOT(ISERROR(SEARCH("ACLARACIÓN",L63)))</formula>
    </cfRule>
    <cfRule type="containsText" dxfId="1600" priority="2220" stopIfTrue="1" operator="containsText" text="OBSERVACIÓN">
      <formula>NOT(ISERROR(SEARCH("OBSERVACIÓN",L63)))</formula>
    </cfRule>
    <cfRule type="containsText" dxfId="1599" priority="2221" stopIfTrue="1" operator="containsText" text="MENOR">
      <formula>NOT(ISERROR(SEARCH("MENOR",L63)))</formula>
    </cfRule>
    <cfRule type="containsText" dxfId="1598" priority="2222" stopIfTrue="1" operator="containsText" text="MAYOR">
      <formula>NOT(ISERROR(SEARCH("MAYOR",L63)))</formula>
    </cfRule>
  </conditionalFormatting>
  <conditionalFormatting sqref="L86">
    <cfRule type="containsText" dxfId="1597" priority="2211" stopIfTrue="1" operator="containsText" text="ACLARACIÓN">
      <formula>NOT(ISERROR(SEARCH("ACLARACIÓN",L86)))</formula>
    </cfRule>
    <cfRule type="containsText" dxfId="1596" priority="2212" stopIfTrue="1" operator="containsText" text="OBSERVACIÓN">
      <formula>NOT(ISERROR(SEARCH("OBSERVACIÓN",L86)))</formula>
    </cfRule>
    <cfRule type="containsText" dxfId="1595" priority="2213" stopIfTrue="1" operator="containsText" text="MENOR">
      <formula>NOT(ISERROR(SEARCH("MENOR",L86)))</formula>
    </cfRule>
    <cfRule type="containsText" dxfId="1594" priority="2214" stopIfTrue="1" operator="containsText" text="MAYOR">
      <formula>NOT(ISERROR(SEARCH("MAYOR",L86)))</formula>
    </cfRule>
  </conditionalFormatting>
  <conditionalFormatting sqref="L87">
    <cfRule type="containsText" dxfId="1593" priority="2205" stopIfTrue="1" operator="containsText" text="ACLARACIÓN">
      <formula>NOT(ISERROR(SEARCH("ACLARACIÓN",L87)))</formula>
    </cfRule>
    <cfRule type="containsText" dxfId="1592" priority="2206" stopIfTrue="1" operator="containsText" text="OBSERVACIÓN">
      <formula>NOT(ISERROR(SEARCH("OBSERVACIÓN",L87)))</formula>
    </cfRule>
    <cfRule type="containsText" dxfId="1591" priority="2207" stopIfTrue="1" operator="containsText" text="MENOR">
      <formula>NOT(ISERROR(SEARCH("MENOR",L87)))</formula>
    </cfRule>
    <cfRule type="containsText" dxfId="1590" priority="2208" stopIfTrue="1" operator="containsText" text="MAYOR">
      <formula>NOT(ISERROR(SEARCH("MAYOR",L87)))</formula>
    </cfRule>
  </conditionalFormatting>
  <conditionalFormatting sqref="L88">
    <cfRule type="containsText" dxfId="1589" priority="2201" stopIfTrue="1" operator="containsText" text="ACLARACIÓN">
      <formula>NOT(ISERROR(SEARCH("ACLARACIÓN",L88)))</formula>
    </cfRule>
    <cfRule type="containsText" dxfId="1588" priority="2202" stopIfTrue="1" operator="containsText" text="OBSERVACIÓN">
      <formula>NOT(ISERROR(SEARCH("OBSERVACIÓN",L88)))</formula>
    </cfRule>
    <cfRule type="containsText" dxfId="1587" priority="2203" stopIfTrue="1" operator="containsText" text="MENOR">
      <formula>NOT(ISERROR(SEARCH("MENOR",L88)))</formula>
    </cfRule>
    <cfRule type="containsText" dxfId="1586" priority="2204" stopIfTrue="1" operator="containsText" text="MAYOR">
      <formula>NOT(ISERROR(SEARCH("MAYOR",L88)))</formula>
    </cfRule>
  </conditionalFormatting>
  <conditionalFormatting sqref="L93">
    <cfRule type="containsText" dxfId="1585" priority="2193" stopIfTrue="1" operator="containsText" text="ACLARACIÓN">
      <formula>NOT(ISERROR(SEARCH("ACLARACIÓN",L93)))</formula>
    </cfRule>
    <cfRule type="containsText" dxfId="1584" priority="2194" stopIfTrue="1" operator="containsText" text="OBSERVACIÓN">
      <formula>NOT(ISERROR(SEARCH("OBSERVACIÓN",L93)))</formula>
    </cfRule>
    <cfRule type="containsText" dxfId="1583" priority="2195" stopIfTrue="1" operator="containsText" text="MENOR">
      <formula>NOT(ISERROR(SEARCH("MENOR",L93)))</formula>
    </cfRule>
    <cfRule type="containsText" dxfId="1582" priority="2196" stopIfTrue="1" operator="containsText" text="MAYOR">
      <formula>NOT(ISERROR(SEARCH("MAYOR",L93)))</formula>
    </cfRule>
  </conditionalFormatting>
  <conditionalFormatting sqref="L94">
    <cfRule type="containsText" dxfId="1581" priority="2187" stopIfTrue="1" operator="containsText" text="ACLARACIÓN">
      <formula>NOT(ISERROR(SEARCH("ACLARACIÓN",L94)))</formula>
    </cfRule>
    <cfRule type="containsText" dxfId="1580" priority="2188" stopIfTrue="1" operator="containsText" text="OBSERVACIÓN">
      <formula>NOT(ISERROR(SEARCH("OBSERVACIÓN",L94)))</formula>
    </cfRule>
    <cfRule type="containsText" dxfId="1579" priority="2189" stopIfTrue="1" operator="containsText" text="MENOR">
      <formula>NOT(ISERROR(SEARCH("MENOR",L94)))</formula>
    </cfRule>
    <cfRule type="containsText" dxfId="1578" priority="2190" stopIfTrue="1" operator="containsText" text="MAYOR">
      <formula>NOT(ISERROR(SEARCH("MAYOR",L94)))</formula>
    </cfRule>
  </conditionalFormatting>
  <conditionalFormatting sqref="L95">
    <cfRule type="containsText" dxfId="1577" priority="2181" stopIfTrue="1" operator="containsText" text="ACLARACIÓN">
      <formula>NOT(ISERROR(SEARCH("ACLARACIÓN",L95)))</formula>
    </cfRule>
    <cfRule type="containsText" dxfId="1576" priority="2182" stopIfTrue="1" operator="containsText" text="OBSERVACIÓN">
      <formula>NOT(ISERROR(SEARCH("OBSERVACIÓN",L95)))</formula>
    </cfRule>
    <cfRule type="containsText" dxfId="1575" priority="2183" stopIfTrue="1" operator="containsText" text="MENOR">
      <formula>NOT(ISERROR(SEARCH("MENOR",L95)))</formula>
    </cfRule>
    <cfRule type="containsText" dxfId="1574" priority="2184" stopIfTrue="1" operator="containsText" text="MAYOR">
      <formula>NOT(ISERROR(SEARCH("MAYOR",L95)))</formula>
    </cfRule>
  </conditionalFormatting>
  <conditionalFormatting sqref="L175">
    <cfRule type="containsText" dxfId="1573" priority="2175" stopIfTrue="1" operator="containsText" text="ACLARACIÓN">
      <formula>NOT(ISERROR(SEARCH("ACLARACIÓN",L175)))</formula>
    </cfRule>
    <cfRule type="containsText" dxfId="1572" priority="2176" stopIfTrue="1" operator="containsText" text="OBSERVACIÓN">
      <formula>NOT(ISERROR(SEARCH("OBSERVACIÓN",L175)))</formula>
    </cfRule>
    <cfRule type="containsText" dxfId="1571" priority="2177" stopIfTrue="1" operator="containsText" text="MENOR">
      <formula>NOT(ISERROR(SEARCH("MENOR",L175)))</formula>
    </cfRule>
    <cfRule type="containsText" dxfId="1570" priority="2178" stopIfTrue="1" operator="containsText" text="MAYOR">
      <formula>NOT(ISERROR(SEARCH("MAYOR",L175)))</formula>
    </cfRule>
  </conditionalFormatting>
  <conditionalFormatting sqref="L175">
    <cfRule type="containsText" dxfId="1569" priority="2171" stopIfTrue="1" operator="containsText" text="ACLARACIÓN">
      <formula>NOT(ISERROR(SEARCH("ACLARACIÓN",L175)))</formula>
    </cfRule>
    <cfRule type="containsText" dxfId="1568" priority="2172" stopIfTrue="1" operator="containsText" text="OBSERVACIÓN">
      <formula>NOT(ISERROR(SEARCH("OBSERVACIÓN",L175)))</formula>
    </cfRule>
    <cfRule type="containsText" dxfId="1567" priority="2173" stopIfTrue="1" operator="containsText" text="MENOR">
      <formula>NOT(ISERROR(SEARCH("MENOR",L175)))</formula>
    </cfRule>
    <cfRule type="containsText" dxfId="1566" priority="2174" stopIfTrue="1" operator="containsText" text="MAYOR">
      <formula>NOT(ISERROR(SEARCH("MAYOR",L175)))</formula>
    </cfRule>
  </conditionalFormatting>
  <conditionalFormatting sqref="L176">
    <cfRule type="containsText" dxfId="1565" priority="2163" stopIfTrue="1" operator="containsText" text="ACLARACIÓN">
      <formula>NOT(ISERROR(SEARCH("ACLARACIÓN",L176)))</formula>
    </cfRule>
    <cfRule type="containsText" dxfId="1564" priority="2164" stopIfTrue="1" operator="containsText" text="OBSERVACIÓN">
      <formula>NOT(ISERROR(SEARCH("OBSERVACIÓN",L176)))</formula>
    </cfRule>
    <cfRule type="containsText" dxfId="1563" priority="2165" stopIfTrue="1" operator="containsText" text="MENOR">
      <formula>NOT(ISERROR(SEARCH("MENOR",L176)))</formula>
    </cfRule>
    <cfRule type="containsText" dxfId="1562" priority="2166" stopIfTrue="1" operator="containsText" text="MAYOR">
      <formula>NOT(ISERROR(SEARCH("MAYOR",L176)))</formula>
    </cfRule>
  </conditionalFormatting>
  <conditionalFormatting sqref="L176">
    <cfRule type="containsText" dxfId="1561" priority="2159" stopIfTrue="1" operator="containsText" text="ACLARACIÓN">
      <formula>NOT(ISERROR(SEARCH("ACLARACIÓN",L176)))</formula>
    </cfRule>
    <cfRule type="containsText" dxfId="1560" priority="2160" stopIfTrue="1" operator="containsText" text="OBSERVACIÓN">
      <formula>NOT(ISERROR(SEARCH("OBSERVACIÓN",L176)))</formula>
    </cfRule>
    <cfRule type="containsText" dxfId="1559" priority="2161" stopIfTrue="1" operator="containsText" text="MENOR">
      <formula>NOT(ISERROR(SEARCH("MENOR",L176)))</formula>
    </cfRule>
    <cfRule type="containsText" dxfId="1558" priority="2162" stopIfTrue="1" operator="containsText" text="MAYOR">
      <formula>NOT(ISERROR(SEARCH("MAYOR",L176)))</formula>
    </cfRule>
  </conditionalFormatting>
  <conditionalFormatting sqref="L177:L194">
    <cfRule type="containsText" dxfId="1557" priority="2153" stopIfTrue="1" operator="containsText" text="ACLARACIÓN">
      <formula>NOT(ISERROR(SEARCH("ACLARACIÓN",L177)))</formula>
    </cfRule>
    <cfRule type="containsText" dxfId="1556" priority="2154" stopIfTrue="1" operator="containsText" text="OBSERVACIÓN">
      <formula>NOT(ISERROR(SEARCH("OBSERVACIÓN",L177)))</formula>
    </cfRule>
    <cfRule type="containsText" dxfId="1555" priority="2155" stopIfTrue="1" operator="containsText" text="MENOR">
      <formula>NOT(ISERROR(SEARCH("MENOR",L177)))</formula>
    </cfRule>
    <cfRule type="containsText" dxfId="1554" priority="2156" stopIfTrue="1" operator="containsText" text="MAYOR">
      <formula>NOT(ISERROR(SEARCH("MAYOR",L177)))</formula>
    </cfRule>
  </conditionalFormatting>
  <conditionalFormatting sqref="L177:L194">
    <cfRule type="containsText" dxfId="1553" priority="2149" stopIfTrue="1" operator="containsText" text="ACLARACIÓN">
      <formula>NOT(ISERROR(SEARCH("ACLARACIÓN",L177)))</formula>
    </cfRule>
    <cfRule type="containsText" dxfId="1552" priority="2150" stopIfTrue="1" operator="containsText" text="OBSERVACIÓN">
      <formula>NOT(ISERROR(SEARCH("OBSERVACIÓN",L177)))</formula>
    </cfRule>
    <cfRule type="containsText" dxfId="1551" priority="2151" stopIfTrue="1" operator="containsText" text="MENOR">
      <formula>NOT(ISERROR(SEARCH("MENOR",L177)))</formula>
    </cfRule>
    <cfRule type="containsText" dxfId="1550" priority="2152" stopIfTrue="1" operator="containsText" text="MAYOR">
      <formula>NOT(ISERROR(SEARCH("MAYOR",L177)))</formula>
    </cfRule>
  </conditionalFormatting>
  <conditionalFormatting sqref="L195">
    <cfRule type="containsText" dxfId="1549" priority="2143" stopIfTrue="1" operator="containsText" text="ACLARACIÓN">
      <formula>NOT(ISERROR(SEARCH("ACLARACIÓN",L195)))</formula>
    </cfRule>
    <cfRule type="containsText" dxfId="1548" priority="2144" stopIfTrue="1" operator="containsText" text="OBSERVACIÓN">
      <formula>NOT(ISERROR(SEARCH("OBSERVACIÓN",L195)))</formula>
    </cfRule>
    <cfRule type="containsText" dxfId="1547" priority="2145" stopIfTrue="1" operator="containsText" text="MENOR">
      <formula>NOT(ISERROR(SEARCH("MENOR",L195)))</formula>
    </cfRule>
    <cfRule type="containsText" dxfId="1546" priority="2146" stopIfTrue="1" operator="containsText" text="MAYOR">
      <formula>NOT(ISERROR(SEARCH("MAYOR",L195)))</formula>
    </cfRule>
  </conditionalFormatting>
  <conditionalFormatting sqref="L195">
    <cfRule type="containsText" dxfId="1545" priority="2139" stopIfTrue="1" operator="containsText" text="ACLARACIÓN">
      <formula>NOT(ISERROR(SEARCH("ACLARACIÓN",L195)))</formula>
    </cfRule>
    <cfRule type="containsText" dxfId="1544" priority="2140" stopIfTrue="1" operator="containsText" text="OBSERVACIÓN">
      <formula>NOT(ISERROR(SEARCH("OBSERVACIÓN",L195)))</formula>
    </cfRule>
    <cfRule type="containsText" dxfId="1543" priority="2141" stopIfTrue="1" operator="containsText" text="MENOR">
      <formula>NOT(ISERROR(SEARCH("MENOR",L195)))</formula>
    </cfRule>
    <cfRule type="containsText" dxfId="1542" priority="2142" stopIfTrue="1" operator="containsText" text="MAYOR">
      <formula>NOT(ISERROR(SEARCH("MAYOR",L195)))</formula>
    </cfRule>
  </conditionalFormatting>
  <conditionalFormatting sqref="L200">
    <cfRule type="containsText" dxfId="1541" priority="2131" stopIfTrue="1" operator="containsText" text="ACLARACIÓN">
      <formula>NOT(ISERROR(SEARCH("ACLARACIÓN",L200)))</formula>
    </cfRule>
    <cfRule type="containsText" dxfId="1540" priority="2132" stopIfTrue="1" operator="containsText" text="OBSERVACIÓN">
      <formula>NOT(ISERROR(SEARCH("OBSERVACIÓN",L200)))</formula>
    </cfRule>
    <cfRule type="containsText" dxfId="1539" priority="2133" stopIfTrue="1" operator="containsText" text="MENOR">
      <formula>NOT(ISERROR(SEARCH("MENOR",L200)))</formula>
    </cfRule>
    <cfRule type="containsText" dxfId="1538" priority="2134" stopIfTrue="1" operator="containsText" text="MAYOR">
      <formula>NOT(ISERROR(SEARCH("MAYOR",L200)))</formula>
    </cfRule>
  </conditionalFormatting>
  <conditionalFormatting sqref="L200">
    <cfRule type="containsText" dxfId="1537" priority="2127" stopIfTrue="1" operator="containsText" text="ACLARACIÓN">
      <formula>NOT(ISERROR(SEARCH("ACLARACIÓN",L200)))</formula>
    </cfRule>
    <cfRule type="containsText" dxfId="1536" priority="2128" stopIfTrue="1" operator="containsText" text="OBSERVACIÓN">
      <formula>NOT(ISERROR(SEARCH("OBSERVACIÓN",L200)))</formula>
    </cfRule>
    <cfRule type="containsText" dxfId="1535" priority="2129" stopIfTrue="1" operator="containsText" text="MENOR">
      <formula>NOT(ISERROR(SEARCH("MENOR",L200)))</formula>
    </cfRule>
    <cfRule type="containsText" dxfId="1534" priority="2130" stopIfTrue="1" operator="containsText" text="MAYOR">
      <formula>NOT(ISERROR(SEARCH("MAYOR",L200)))</formula>
    </cfRule>
  </conditionalFormatting>
  <conditionalFormatting sqref="L201">
    <cfRule type="containsText" dxfId="1533" priority="2121" stopIfTrue="1" operator="containsText" text="ACLARACIÓN">
      <formula>NOT(ISERROR(SEARCH("ACLARACIÓN",L201)))</formula>
    </cfRule>
    <cfRule type="containsText" dxfId="1532" priority="2122" stopIfTrue="1" operator="containsText" text="OBSERVACIÓN">
      <formula>NOT(ISERROR(SEARCH("OBSERVACIÓN",L201)))</formula>
    </cfRule>
    <cfRule type="containsText" dxfId="1531" priority="2123" stopIfTrue="1" operator="containsText" text="MENOR">
      <formula>NOT(ISERROR(SEARCH("MENOR",L201)))</formula>
    </cfRule>
    <cfRule type="containsText" dxfId="1530" priority="2124" stopIfTrue="1" operator="containsText" text="MAYOR">
      <formula>NOT(ISERROR(SEARCH("MAYOR",L201)))</formula>
    </cfRule>
  </conditionalFormatting>
  <conditionalFormatting sqref="L201">
    <cfRule type="containsText" dxfId="1529" priority="2117" stopIfTrue="1" operator="containsText" text="ACLARACIÓN">
      <formula>NOT(ISERROR(SEARCH("ACLARACIÓN",L201)))</formula>
    </cfRule>
    <cfRule type="containsText" dxfId="1528" priority="2118" stopIfTrue="1" operator="containsText" text="OBSERVACIÓN">
      <formula>NOT(ISERROR(SEARCH("OBSERVACIÓN",L201)))</formula>
    </cfRule>
    <cfRule type="containsText" dxfId="1527" priority="2119" stopIfTrue="1" operator="containsText" text="MENOR">
      <formula>NOT(ISERROR(SEARCH("MENOR",L201)))</formula>
    </cfRule>
    <cfRule type="containsText" dxfId="1526" priority="2120" stopIfTrue="1" operator="containsText" text="MAYOR">
      <formula>NOT(ISERROR(SEARCH("MAYOR",L201)))</formula>
    </cfRule>
  </conditionalFormatting>
  <conditionalFormatting sqref="L202:L208">
    <cfRule type="containsText" dxfId="1525" priority="2111" stopIfTrue="1" operator="containsText" text="ACLARACIÓN">
      <formula>NOT(ISERROR(SEARCH("ACLARACIÓN",L202)))</formula>
    </cfRule>
    <cfRule type="containsText" dxfId="1524" priority="2112" stopIfTrue="1" operator="containsText" text="OBSERVACIÓN">
      <formula>NOT(ISERROR(SEARCH("OBSERVACIÓN",L202)))</formula>
    </cfRule>
    <cfRule type="containsText" dxfId="1523" priority="2113" stopIfTrue="1" operator="containsText" text="MENOR">
      <formula>NOT(ISERROR(SEARCH("MENOR",L202)))</formula>
    </cfRule>
    <cfRule type="containsText" dxfId="1522" priority="2114" stopIfTrue="1" operator="containsText" text="MAYOR">
      <formula>NOT(ISERROR(SEARCH("MAYOR",L202)))</formula>
    </cfRule>
  </conditionalFormatting>
  <conditionalFormatting sqref="L202:L208">
    <cfRule type="containsText" dxfId="1521" priority="2107" stopIfTrue="1" operator="containsText" text="ACLARACIÓN">
      <formula>NOT(ISERROR(SEARCH("ACLARACIÓN",L202)))</formula>
    </cfRule>
    <cfRule type="containsText" dxfId="1520" priority="2108" stopIfTrue="1" operator="containsText" text="OBSERVACIÓN">
      <formula>NOT(ISERROR(SEARCH("OBSERVACIÓN",L202)))</formula>
    </cfRule>
    <cfRule type="containsText" dxfId="1519" priority="2109" stopIfTrue="1" operator="containsText" text="MENOR">
      <formula>NOT(ISERROR(SEARCH("MENOR",L202)))</formula>
    </cfRule>
    <cfRule type="containsText" dxfId="1518" priority="2110" stopIfTrue="1" operator="containsText" text="MAYOR">
      <formula>NOT(ISERROR(SEARCH("MAYOR",L202)))</formula>
    </cfRule>
  </conditionalFormatting>
  <conditionalFormatting sqref="L229">
    <cfRule type="containsText" dxfId="1517" priority="2101" stopIfTrue="1" operator="containsText" text="ACLARACIÓN">
      <formula>NOT(ISERROR(SEARCH("ACLARACIÓN",L229)))</formula>
    </cfRule>
    <cfRule type="containsText" dxfId="1516" priority="2102" stopIfTrue="1" operator="containsText" text="OBSERVACIÓN">
      <formula>NOT(ISERROR(SEARCH("OBSERVACIÓN",L229)))</formula>
    </cfRule>
    <cfRule type="containsText" dxfId="1515" priority="2103" stopIfTrue="1" operator="containsText" text="MENOR">
      <formula>NOT(ISERROR(SEARCH("MENOR",L229)))</formula>
    </cfRule>
    <cfRule type="containsText" dxfId="1514" priority="2104" stopIfTrue="1" operator="containsText" text="MAYOR">
      <formula>NOT(ISERROR(SEARCH("MAYOR",L229)))</formula>
    </cfRule>
  </conditionalFormatting>
  <conditionalFormatting sqref="L266">
    <cfRule type="containsText" dxfId="1513" priority="2087" stopIfTrue="1" operator="containsText" text="ACLARACIÓN">
      <formula>NOT(ISERROR(SEARCH("ACLARACIÓN",L266)))</formula>
    </cfRule>
    <cfRule type="containsText" dxfId="1512" priority="2088" stopIfTrue="1" operator="containsText" text="OBSERVACIÓN">
      <formula>NOT(ISERROR(SEARCH("OBSERVACIÓN",L266)))</formula>
    </cfRule>
    <cfRule type="containsText" dxfId="1511" priority="2089" stopIfTrue="1" operator="containsText" text="MENOR">
      <formula>NOT(ISERROR(SEARCH("MENOR",L266)))</formula>
    </cfRule>
    <cfRule type="containsText" dxfId="1510" priority="2090" stopIfTrue="1" operator="containsText" text="MAYOR">
      <formula>NOT(ISERROR(SEARCH("MAYOR",L266)))</formula>
    </cfRule>
  </conditionalFormatting>
  <conditionalFormatting sqref="L269">
    <cfRule type="containsText" dxfId="1509" priority="2081" stopIfTrue="1" operator="containsText" text="ACLARACIÓN">
      <formula>NOT(ISERROR(SEARCH("ACLARACIÓN",L269)))</formula>
    </cfRule>
    <cfRule type="containsText" dxfId="1508" priority="2082" stopIfTrue="1" operator="containsText" text="OBSERVACIÓN">
      <formula>NOT(ISERROR(SEARCH("OBSERVACIÓN",L269)))</formula>
    </cfRule>
    <cfRule type="containsText" dxfId="1507" priority="2083" stopIfTrue="1" operator="containsText" text="MENOR">
      <formula>NOT(ISERROR(SEARCH("MENOR",L269)))</formula>
    </cfRule>
    <cfRule type="containsText" dxfId="1506" priority="2084" stopIfTrue="1" operator="containsText" text="MAYOR">
      <formula>NOT(ISERROR(SEARCH("MAYOR",L269)))</formula>
    </cfRule>
  </conditionalFormatting>
  <conditionalFormatting sqref="L270">
    <cfRule type="containsText" dxfId="1505" priority="2075" stopIfTrue="1" operator="containsText" text="ACLARACIÓN">
      <formula>NOT(ISERROR(SEARCH("ACLARACIÓN",L270)))</formula>
    </cfRule>
    <cfRule type="containsText" dxfId="1504" priority="2076" stopIfTrue="1" operator="containsText" text="OBSERVACIÓN">
      <formula>NOT(ISERROR(SEARCH("OBSERVACIÓN",L270)))</formula>
    </cfRule>
    <cfRule type="containsText" dxfId="1503" priority="2077" stopIfTrue="1" operator="containsText" text="MENOR">
      <formula>NOT(ISERROR(SEARCH("MENOR",L270)))</formula>
    </cfRule>
    <cfRule type="containsText" dxfId="1502" priority="2078" stopIfTrue="1" operator="containsText" text="MAYOR">
      <formula>NOT(ISERROR(SEARCH("MAYOR",L270)))</formula>
    </cfRule>
  </conditionalFormatting>
  <conditionalFormatting sqref="L272">
    <cfRule type="containsText" dxfId="1501" priority="2067" stopIfTrue="1" operator="containsText" text="ACLARACIÓN">
      <formula>NOT(ISERROR(SEARCH("ACLARACIÓN",L272)))</formula>
    </cfRule>
    <cfRule type="containsText" dxfId="1500" priority="2068" stopIfTrue="1" operator="containsText" text="OBSERVACIÓN">
      <formula>NOT(ISERROR(SEARCH("OBSERVACIÓN",L272)))</formula>
    </cfRule>
    <cfRule type="containsText" dxfId="1499" priority="2069" stopIfTrue="1" operator="containsText" text="MENOR">
      <formula>NOT(ISERROR(SEARCH("MENOR",L272)))</formula>
    </cfRule>
    <cfRule type="containsText" dxfId="1498" priority="2070" stopIfTrue="1" operator="containsText" text="MAYOR">
      <formula>NOT(ISERROR(SEARCH("MAYOR",L272)))</formula>
    </cfRule>
  </conditionalFormatting>
  <conditionalFormatting sqref="L289">
    <cfRule type="containsText" dxfId="1497" priority="2061" stopIfTrue="1" operator="containsText" text="ACLARACIÓN">
      <formula>NOT(ISERROR(SEARCH("ACLARACIÓN",L289)))</formula>
    </cfRule>
    <cfRule type="containsText" dxfId="1496" priority="2062" stopIfTrue="1" operator="containsText" text="OBSERVACIÓN">
      <formula>NOT(ISERROR(SEARCH("OBSERVACIÓN",L289)))</formula>
    </cfRule>
    <cfRule type="containsText" dxfId="1495" priority="2063" stopIfTrue="1" operator="containsText" text="MENOR">
      <formula>NOT(ISERROR(SEARCH("MENOR",L289)))</formula>
    </cfRule>
    <cfRule type="containsText" dxfId="1494" priority="2064" stopIfTrue="1" operator="containsText" text="MAYOR">
      <formula>NOT(ISERROR(SEARCH("MAYOR",L289)))</formula>
    </cfRule>
  </conditionalFormatting>
  <conditionalFormatting sqref="L289">
    <cfRule type="containsText" dxfId="1493" priority="2057" stopIfTrue="1" operator="containsText" text="ACLARACIÓN">
      <formula>NOT(ISERROR(SEARCH("ACLARACIÓN",L289)))</formula>
    </cfRule>
    <cfRule type="containsText" dxfId="1492" priority="2058" stopIfTrue="1" operator="containsText" text="OBSERVACIÓN">
      <formula>NOT(ISERROR(SEARCH("OBSERVACIÓN",L289)))</formula>
    </cfRule>
    <cfRule type="containsText" dxfId="1491" priority="2059" stopIfTrue="1" operator="containsText" text="MENOR">
      <formula>NOT(ISERROR(SEARCH("MENOR",L289)))</formula>
    </cfRule>
    <cfRule type="containsText" dxfId="1490" priority="2060" stopIfTrue="1" operator="containsText" text="MAYOR">
      <formula>NOT(ISERROR(SEARCH("MAYOR",L289)))</formula>
    </cfRule>
  </conditionalFormatting>
  <conditionalFormatting sqref="L305">
    <cfRule type="containsText" dxfId="1489" priority="2049" stopIfTrue="1" operator="containsText" text="ACLARACIÓN">
      <formula>NOT(ISERROR(SEARCH("ACLARACIÓN",L305)))</formula>
    </cfRule>
    <cfRule type="containsText" dxfId="1488" priority="2050" stopIfTrue="1" operator="containsText" text="OBSERVACIÓN">
      <formula>NOT(ISERROR(SEARCH("OBSERVACIÓN",L305)))</formula>
    </cfRule>
    <cfRule type="containsText" dxfId="1487" priority="2051" stopIfTrue="1" operator="containsText" text="MENOR">
      <formula>NOT(ISERROR(SEARCH("MENOR",L305)))</formula>
    </cfRule>
    <cfRule type="containsText" dxfId="1486" priority="2052" stopIfTrue="1" operator="containsText" text="MAYOR">
      <formula>NOT(ISERROR(SEARCH("MAYOR",L305)))</formula>
    </cfRule>
  </conditionalFormatting>
  <conditionalFormatting sqref="L332">
    <cfRule type="containsText" dxfId="1485" priority="2041" stopIfTrue="1" operator="containsText" text="ACLARACIÓN">
      <formula>NOT(ISERROR(SEARCH("ACLARACIÓN",L332)))</formula>
    </cfRule>
    <cfRule type="containsText" dxfId="1484" priority="2042" stopIfTrue="1" operator="containsText" text="OBSERVACIÓN">
      <formula>NOT(ISERROR(SEARCH("OBSERVACIÓN",L332)))</formula>
    </cfRule>
    <cfRule type="containsText" dxfId="1483" priority="2043" stopIfTrue="1" operator="containsText" text="MENOR">
      <formula>NOT(ISERROR(SEARCH("MENOR",L332)))</formula>
    </cfRule>
    <cfRule type="containsText" dxfId="1482" priority="2044" stopIfTrue="1" operator="containsText" text="MAYOR">
      <formula>NOT(ISERROR(SEARCH("MAYOR",L332)))</formula>
    </cfRule>
  </conditionalFormatting>
  <conditionalFormatting sqref="L333">
    <cfRule type="containsText" dxfId="1481" priority="2033" stopIfTrue="1" operator="containsText" text="ACLARACIÓN">
      <formula>NOT(ISERROR(SEARCH("ACLARACIÓN",L333)))</formula>
    </cfRule>
    <cfRule type="containsText" dxfId="1480" priority="2034" stopIfTrue="1" operator="containsText" text="OBSERVACIÓN">
      <formula>NOT(ISERROR(SEARCH("OBSERVACIÓN",L333)))</formula>
    </cfRule>
    <cfRule type="containsText" dxfId="1479" priority="2035" stopIfTrue="1" operator="containsText" text="MENOR">
      <formula>NOT(ISERROR(SEARCH("MENOR",L333)))</formula>
    </cfRule>
    <cfRule type="containsText" dxfId="1478" priority="2036" stopIfTrue="1" operator="containsText" text="MAYOR">
      <formula>NOT(ISERROR(SEARCH("MAYOR",L333)))</formula>
    </cfRule>
  </conditionalFormatting>
  <conditionalFormatting sqref="L334:L351">
    <cfRule type="containsText" dxfId="1477" priority="2027" stopIfTrue="1" operator="containsText" text="ACLARACIÓN">
      <formula>NOT(ISERROR(SEARCH("ACLARACIÓN",L334)))</formula>
    </cfRule>
    <cfRule type="containsText" dxfId="1476" priority="2028" stopIfTrue="1" operator="containsText" text="OBSERVACIÓN">
      <formula>NOT(ISERROR(SEARCH("OBSERVACIÓN",L334)))</formula>
    </cfRule>
    <cfRule type="containsText" dxfId="1475" priority="2029" stopIfTrue="1" operator="containsText" text="MENOR">
      <formula>NOT(ISERROR(SEARCH("MENOR",L334)))</formula>
    </cfRule>
    <cfRule type="containsText" dxfId="1474" priority="2030" stopIfTrue="1" operator="containsText" text="MAYOR">
      <formula>NOT(ISERROR(SEARCH("MAYOR",L334)))</formula>
    </cfRule>
  </conditionalFormatting>
  <conditionalFormatting sqref="L354">
    <cfRule type="containsText" dxfId="1473" priority="2023" stopIfTrue="1" operator="containsText" text="ACLARACIÓN">
      <formula>NOT(ISERROR(SEARCH("ACLARACIÓN",L354)))</formula>
    </cfRule>
    <cfRule type="containsText" dxfId="1472" priority="2024" stopIfTrue="1" operator="containsText" text="OBSERVACIÓN">
      <formula>NOT(ISERROR(SEARCH("OBSERVACIÓN",L354)))</formula>
    </cfRule>
    <cfRule type="containsText" dxfId="1471" priority="2025" stopIfTrue="1" operator="containsText" text="MENOR">
      <formula>NOT(ISERROR(SEARCH("MENOR",L354)))</formula>
    </cfRule>
    <cfRule type="containsText" dxfId="1470" priority="2026" stopIfTrue="1" operator="containsText" text="MAYOR">
      <formula>NOT(ISERROR(SEARCH("MAYOR",L354)))</formula>
    </cfRule>
  </conditionalFormatting>
  <conditionalFormatting sqref="L353">
    <cfRule type="containsText" dxfId="1469" priority="2017" stopIfTrue="1" operator="containsText" text="ACLARACIÓN">
      <formula>NOT(ISERROR(SEARCH("ACLARACIÓN",L353)))</formula>
    </cfRule>
    <cfRule type="containsText" dxfId="1468" priority="2018" stopIfTrue="1" operator="containsText" text="OBSERVACIÓN">
      <formula>NOT(ISERROR(SEARCH("OBSERVACIÓN",L353)))</formula>
    </cfRule>
    <cfRule type="containsText" dxfId="1467" priority="2019" stopIfTrue="1" operator="containsText" text="MENOR">
      <formula>NOT(ISERROR(SEARCH("MENOR",L353)))</formula>
    </cfRule>
    <cfRule type="containsText" dxfId="1466" priority="2020" stopIfTrue="1" operator="containsText" text="MAYOR">
      <formula>NOT(ISERROR(SEARCH("MAYOR",L353)))</formula>
    </cfRule>
  </conditionalFormatting>
  <conditionalFormatting sqref="L355">
    <cfRule type="containsText" dxfId="1465" priority="2011" stopIfTrue="1" operator="containsText" text="ACLARACIÓN">
      <formula>NOT(ISERROR(SEARCH("ACLARACIÓN",L355)))</formula>
    </cfRule>
    <cfRule type="containsText" dxfId="1464" priority="2012" stopIfTrue="1" operator="containsText" text="OBSERVACIÓN">
      <formula>NOT(ISERROR(SEARCH("OBSERVACIÓN",L355)))</formula>
    </cfRule>
    <cfRule type="containsText" dxfId="1463" priority="2013" stopIfTrue="1" operator="containsText" text="MENOR">
      <formula>NOT(ISERROR(SEARCH("MENOR",L355)))</formula>
    </cfRule>
    <cfRule type="containsText" dxfId="1462" priority="2014" stopIfTrue="1" operator="containsText" text="MAYOR">
      <formula>NOT(ISERROR(SEARCH("MAYOR",L355)))</formula>
    </cfRule>
  </conditionalFormatting>
  <conditionalFormatting sqref="L356">
    <cfRule type="containsText" dxfId="1461" priority="2005" stopIfTrue="1" operator="containsText" text="ACLARACIÓN">
      <formula>NOT(ISERROR(SEARCH("ACLARACIÓN",L356)))</formula>
    </cfRule>
    <cfRule type="containsText" dxfId="1460" priority="2006" stopIfTrue="1" operator="containsText" text="OBSERVACIÓN">
      <formula>NOT(ISERROR(SEARCH("OBSERVACIÓN",L356)))</formula>
    </cfRule>
    <cfRule type="containsText" dxfId="1459" priority="2007" stopIfTrue="1" operator="containsText" text="MENOR">
      <formula>NOT(ISERROR(SEARCH("MENOR",L356)))</formula>
    </cfRule>
    <cfRule type="containsText" dxfId="1458" priority="2008" stopIfTrue="1" operator="containsText" text="MAYOR">
      <formula>NOT(ISERROR(SEARCH("MAYOR",L356)))</formula>
    </cfRule>
  </conditionalFormatting>
  <conditionalFormatting sqref="L357">
    <cfRule type="containsText" dxfId="1457" priority="1999" stopIfTrue="1" operator="containsText" text="ACLARACIÓN">
      <formula>NOT(ISERROR(SEARCH("ACLARACIÓN",L357)))</formula>
    </cfRule>
    <cfRule type="containsText" dxfId="1456" priority="2000" stopIfTrue="1" operator="containsText" text="OBSERVACIÓN">
      <formula>NOT(ISERROR(SEARCH("OBSERVACIÓN",L357)))</formula>
    </cfRule>
    <cfRule type="containsText" dxfId="1455" priority="2001" stopIfTrue="1" operator="containsText" text="MENOR">
      <formula>NOT(ISERROR(SEARCH("MENOR",L357)))</formula>
    </cfRule>
    <cfRule type="containsText" dxfId="1454" priority="2002" stopIfTrue="1" operator="containsText" text="MAYOR">
      <formula>NOT(ISERROR(SEARCH("MAYOR",L357)))</formula>
    </cfRule>
  </conditionalFormatting>
  <conditionalFormatting sqref="L358">
    <cfRule type="containsText" dxfId="1453" priority="1993" stopIfTrue="1" operator="containsText" text="ACLARACIÓN">
      <formula>NOT(ISERROR(SEARCH("ACLARACIÓN",L358)))</formula>
    </cfRule>
    <cfRule type="containsText" dxfId="1452" priority="1994" stopIfTrue="1" operator="containsText" text="OBSERVACIÓN">
      <formula>NOT(ISERROR(SEARCH("OBSERVACIÓN",L358)))</formula>
    </cfRule>
    <cfRule type="containsText" dxfId="1451" priority="1995" stopIfTrue="1" operator="containsText" text="MENOR">
      <formula>NOT(ISERROR(SEARCH("MENOR",L358)))</formula>
    </cfRule>
    <cfRule type="containsText" dxfId="1450" priority="1996" stopIfTrue="1" operator="containsText" text="MAYOR">
      <formula>NOT(ISERROR(SEARCH("MAYOR",L358)))</formula>
    </cfRule>
  </conditionalFormatting>
  <conditionalFormatting sqref="L359">
    <cfRule type="containsText" dxfId="1449" priority="1987" stopIfTrue="1" operator="containsText" text="ACLARACIÓN">
      <formula>NOT(ISERROR(SEARCH("ACLARACIÓN",L359)))</formula>
    </cfRule>
    <cfRule type="containsText" dxfId="1448" priority="1988" stopIfTrue="1" operator="containsText" text="OBSERVACIÓN">
      <formula>NOT(ISERROR(SEARCH("OBSERVACIÓN",L359)))</formula>
    </cfRule>
    <cfRule type="containsText" dxfId="1447" priority="1989" stopIfTrue="1" operator="containsText" text="MENOR">
      <formula>NOT(ISERROR(SEARCH("MENOR",L359)))</formula>
    </cfRule>
    <cfRule type="containsText" dxfId="1446" priority="1990" stopIfTrue="1" operator="containsText" text="MAYOR">
      <formula>NOT(ISERROR(SEARCH("MAYOR",L359)))</formula>
    </cfRule>
  </conditionalFormatting>
  <conditionalFormatting sqref="L361">
    <cfRule type="containsText" dxfId="1445" priority="1981" stopIfTrue="1" operator="containsText" text="ACLARACIÓN">
      <formula>NOT(ISERROR(SEARCH("ACLARACIÓN",L361)))</formula>
    </cfRule>
    <cfRule type="containsText" dxfId="1444" priority="1982" stopIfTrue="1" operator="containsText" text="OBSERVACIÓN">
      <formula>NOT(ISERROR(SEARCH("OBSERVACIÓN",L361)))</formula>
    </cfRule>
    <cfRule type="containsText" dxfId="1443" priority="1983" stopIfTrue="1" operator="containsText" text="MENOR">
      <formula>NOT(ISERROR(SEARCH("MENOR",L361)))</formula>
    </cfRule>
    <cfRule type="containsText" dxfId="1442" priority="1984" stopIfTrue="1" operator="containsText" text="MAYOR">
      <formula>NOT(ISERROR(SEARCH("MAYOR",L361)))</formula>
    </cfRule>
  </conditionalFormatting>
  <conditionalFormatting sqref="L362">
    <cfRule type="containsText" dxfId="1441" priority="1975" stopIfTrue="1" operator="containsText" text="ACLARACIÓN">
      <formula>NOT(ISERROR(SEARCH("ACLARACIÓN",L362)))</formula>
    </cfRule>
    <cfRule type="containsText" dxfId="1440" priority="1976" stopIfTrue="1" operator="containsText" text="OBSERVACIÓN">
      <formula>NOT(ISERROR(SEARCH("OBSERVACIÓN",L362)))</formula>
    </cfRule>
    <cfRule type="containsText" dxfId="1439" priority="1977" stopIfTrue="1" operator="containsText" text="MENOR">
      <formula>NOT(ISERROR(SEARCH("MENOR",L362)))</formula>
    </cfRule>
    <cfRule type="containsText" dxfId="1438" priority="1978" stopIfTrue="1" operator="containsText" text="MAYOR">
      <formula>NOT(ISERROR(SEARCH("MAYOR",L362)))</formula>
    </cfRule>
  </conditionalFormatting>
  <conditionalFormatting sqref="L397">
    <cfRule type="containsText" dxfId="1437" priority="1963" stopIfTrue="1" operator="containsText" text="ACLARACIÓN">
      <formula>NOT(ISERROR(SEARCH("ACLARACIÓN",L397)))</formula>
    </cfRule>
    <cfRule type="containsText" dxfId="1436" priority="1964" stopIfTrue="1" operator="containsText" text="OBSERVACIÓN">
      <formula>NOT(ISERROR(SEARCH("OBSERVACIÓN",L397)))</formula>
    </cfRule>
    <cfRule type="containsText" dxfId="1435" priority="1965" stopIfTrue="1" operator="containsText" text="MENOR">
      <formula>NOT(ISERROR(SEARCH("MENOR",L397)))</formula>
    </cfRule>
    <cfRule type="containsText" dxfId="1434" priority="1966" stopIfTrue="1" operator="containsText" text="MAYOR">
      <formula>NOT(ISERROR(SEARCH("MAYOR",L397)))</formula>
    </cfRule>
  </conditionalFormatting>
  <conditionalFormatting sqref="L399">
    <cfRule type="containsText" dxfId="1433" priority="1955" stopIfTrue="1" operator="containsText" text="ACLARACIÓN">
      <formula>NOT(ISERROR(SEARCH("ACLARACIÓN",L399)))</formula>
    </cfRule>
    <cfRule type="containsText" dxfId="1432" priority="1956" stopIfTrue="1" operator="containsText" text="OBSERVACIÓN">
      <formula>NOT(ISERROR(SEARCH("OBSERVACIÓN",L399)))</formula>
    </cfRule>
    <cfRule type="containsText" dxfId="1431" priority="1957" stopIfTrue="1" operator="containsText" text="MENOR">
      <formula>NOT(ISERROR(SEARCH("MENOR",L399)))</formula>
    </cfRule>
    <cfRule type="containsText" dxfId="1430" priority="1958" stopIfTrue="1" operator="containsText" text="MAYOR">
      <formula>NOT(ISERROR(SEARCH("MAYOR",L399)))</formula>
    </cfRule>
  </conditionalFormatting>
  <conditionalFormatting sqref="L400">
    <cfRule type="containsText" dxfId="1429" priority="1949" stopIfTrue="1" operator="containsText" text="ACLARACIÓN">
      <formula>NOT(ISERROR(SEARCH("ACLARACIÓN",L400)))</formula>
    </cfRule>
    <cfRule type="containsText" dxfId="1428" priority="1950" stopIfTrue="1" operator="containsText" text="OBSERVACIÓN">
      <formula>NOT(ISERROR(SEARCH("OBSERVACIÓN",L400)))</formula>
    </cfRule>
    <cfRule type="containsText" dxfId="1427" priority="1951" stopIfTrue="1" operator="containsText" text="MENOR">
      <formula>NOT(ISERROR(SEARCH("MENOR",L400)))</formula>
    </cfRule>
    <cfRule type="containsText" dxfId="1426" priority="1952" stopIfTrue="1" operator="containsText" text="MAYOR">
      <formula>NOT(ISERROR(SEARCH("MAYOR",L400)))</formula>
    </cfRule>
  </conditionalFormatting>
  <conditionalFormatting sqref="L401">
    <cfRule type="containsText" dxfId="1425" priority="1943" stopIfTrue="1" operator="containsText" text="ACLARACIÓN">
      <formula>NOT(ISERROR(SEARCH("ACLARACIÓN",L401)))</formula>
    </cfRule>
    <cfRule type="containsText" dxfId="1424" priority="1944" stopIfTrue="1" operator="containsText" text="OBSERVACIÓN">
      <formula>NOT(ISERROR(SEARCH("OBSERVACIÓN",L401)))</formula>
    </cfRule>
    <cfRule type="containsText" dxfId="1423" priority="1945" stopIfTrue="1" operator="containsText" text="MENOR">
      <formula>NOT(ISERROR(SEARCH("MENOR",L401)))</formula>
    </cfRule>
    <cfRule type="containsText" dxfId="1422" priority="1946" stopIfTrue="1" operator="containsText" text="MAYOR">
      <formula>NOT(ISERROR(SEARCH("MAYOR",L401)))</formula>
    </cfRule>
  </conditionalFormatting>
  <conditionalFormatting sqref="L411">
    <cfRule type="containsText" dxfId="1421" priority="1935" stopIfTrue="1" operator="containsText" text="ACLARACIÓN">
      <formula>NOT(ISERROR(SEARCH("ACLARACIÓN",L411)))</formula>
    </cfRule>
    <cfRule type="containsText" dxfId="1420" priority="1936" stopIfTrue="1" operator="containsText" text="OBSERVACIÓN">
      <formula>NOT(ISERROR(SEARCH("OBSERVACIÓN",L411)))</formula>
    </cfRule>
    <cfRule type="containsText" dxfId="1419" priority="1937" stopIfTrue="1" operator="containsText" text="MENOR">
      <formula>NOT(ISERROR(SEARCH("MENOR",L411)))</formula>
    </cfRule>
    <cfRule type="containsText" dxfId="1418" priority="1938" stopIfTrue="1" operator="containsText" text="MAYOR">
      <formula>NOT(ISERROR(SEARCH("MAYOR",L411)))</formula>
    </cfRule>
  </conditionalFormatting>
  <conditionalFormatting sqref="L406">
    <cfRule type="containsText" dxfId="1417" priority="1923" stopIfTrue="1" operator="containsText" text="ACLARACIÓN">
      <formula>NOT(ISERROR(SEARCH("ACLARACIÓN",L406)))</formula>
    </cfRule>
    <cfRule type="containsText" dxfId="1416" priority="1924" stopIfTrue="1" operator="containsText" text="OBSERVACIÓN">
      <formula>NOT(ISERROR(SEARCH("OBSERVACIÓN",L406)))</formula>
    </cfRule>
    <cfRule type="containsText" dxfId="1415" priority="1925" stopIfTrue="1" operator="containsText" text="MENOR">
      <formula>NOT(ISERROR(SEARCH("MENOR",L406)))</formula>
    </cfRule>
    <cfRule type="containsText" dxfId="1414" priority="1926" stopIfTrue="1" operator="containsText" text="MAYOR">
      <formula>NOT(ISERROR(SEARCH("MAYOR",L406)))</formula>
    </cfRule>
  </conditionalFormatting>
  <conditionalFormatting sqref="L407">
    <cfRule type="containsText" dxfId="1413" priority="1917" stopIfTrue="1" operator="containsText" text="ACLARACIÓN">
      <formula>NOT(ISERROR(SEARCH("ACLARACIÓN",L407)))</formula>
    </cfRule>
    <cfRule type="containsText" dxfId="1412" priority="1918" stopIfTrue="1" operator="containsText" text="OBSERVACIÓN">
      <formula>NOT(ISERROR(SEARCH("OBSERVACIÓN",L407)))</formula>
    </cfRule>
    <cfRule type="containsText" dxfId="1411" priority="1919" stopIfTrue="1" operator="containsText" text="MENOR">
      <formula>NOT(ISERROR(SEARCH("MENOR",L407)))</formula>
    </cfRule>
    <cfRule type="containsText" dxfId="1410" priority="1920" stopIfTrue="1" operator="containsText" text="MAYOR">
      <formula>NOT(ISERROR(SEARCH("MAYOR",L407)))</formula>
    </cfRule>
  </conditionalFormatting>
  <conditionalFormatting sqref="L368">
    <cfRule type="containsText" dxfId="1409" priority="1911" stopIfTrue="1" operator="containsText" text="ACLARACIÓN">
      <formula>NOT(ISERROR(SEARCH("ACLARACIÓN",L368)))</formula>
    </cfRule>
    <cfRule type="containsText" dxfId="1408" priority="1912" stopIfTrue="1" operator="containsText" text="OBSERVACIÓN">
      <formula>NOT(ISERROR(SEARCH("OBSERVACIÓN",L368)))</formula>
    </cfRule>
    <cfRule type="containsText" dxfId="1407" priority="1913" stopIfTrue="1" operator="containsText" text="MENOR">
      <formula>NOT(ISERROR(SEARCH("MENOR",L368)))</formula>
    </cfRule>
    <cfRule type="containsText" dxfId="1406" priority="1914" stopIfTrue="1" operator="containsText" text="MAYOR">
      <formula>NOT(ISERROR(SEARCH("MAYOR",L368)))</formula>
    </cfRule>
  </conditionalFormatting>
  <conditionalFormatting sqref="L371">
    <cfRule type="containsText" dxfId="1405" priority="1905" stopIfTrue="1" operator="containsText" text="ACLARACIÓN">
      <formula>NOT(ISERROR(SEARCH("ACLARACIÓN",L371)))</formula>
    </cfRule>
    <cfRule type="containsText" dxfId="1404" priority="1906" stopIfTrue="1" operator="containsText" text="OBSERVACIÓN">
      <formula>NOT(ISERROR(SEARCH("OBSERVACIÓN",L371)))</formula>
    </cfRule>
    <cfRule type="containsText" dxfId="1403" priority="1907" stopIfTrue="1" operator="containsText" text="MENOR">
      <formula>NOT(ISERROR(SEARCH("MENOR",L371)))</formula>
    </cfRule>
    <cfRule type="containsText" dxfId="1402" priority="1908" stopIfTrue="1" operator="containsText" text="MAYOR">
      <formula>NOT(ISERROR(SEARCH("MAYOR",L371)))</formula>
    </cfRule>
  </conditionalFormatting>
  <conditionalFormatting sqref="L372">
    <cfRule type="containsText" dxfId="1401" priority="1899" stopIfTrue="1" operator="containsText" text="ACLARACIÓN">
      <formula>NOT(ISERROR(SEARCH("ACLARACIÓN",L372)))</formula>
    </cfRule>
    <cfRule type="containsText" dxfId="1400" priority="1900" stopIfTrue="1" operator="containsText" text="OBSERVACIÓN">
      <formula>NOT(ISERROR(SEARCH("OBSERVACIÓN",L372)))</formula>
    </cfRule>
    <cfRule type="containsText" dxfId="1399" priority="1901" stopIfTrue="1" operator="containsText" text="MENOR">
      <formula>NOT(ISERROR(SEARCH("MENOR",L372)))</formula>
    </cfRule>
    <cfRule type="containsText" dxfId="1398" priority="1902" stopIfTrue="1" operator="containsText" text="MAYOR">
      <formula>NOT(ISERROR(SEARCH("MAYOR",L372)))</formula>
    </cfRule>
  </conditionalFormatting>
  <conditionalFormatting sqref="L376">
    <cfRule type="containsText" dxfId="1397" priority="1893" stopIfTrue="1" operator="containsText" text="ACLARACIÓN">
      <formula>NOT(ISERROR(SEARCH("ACLARACIÓN",L376)))</formula>
    </cfRule>
    <cfRule type="containsText" dxfId="1396" priority="1894" stopIfTrue="1" operator="containsText" text="OBSERVACIÓN">
      <formula>NOT(ISERROR(SEARCH("OBSERVACIÓN",L376)))</formula>
    </cfRule>
    <cfRule type="containsText" dxfId="1395" priority="1895" stopIfTrue="1" operator="containsText" text="MENOR">
      <formula>NOT(ISERROR(SEARCH("MENOR",L376)))</formula>
    </cfRule>
    <cfRule type="containsText" dxfId="1394" priority="1896" stopIfTrue="1" operator="containsText" text="MAYOR">
      <formula>NOT(ISERROR(SEARCH("MAYOR",L376)))</formula>
    </cfRule>
  </conditionalFormatting>
  <conditionalFormatting sqref="L378">
    <cfRule type="containsText" dxfId="1393" priority="1887" stopIfTrue="1" operator="containsText" text="ACLARACIÓN">
      <formula>NOT(ISERROR(SEARCH("ACLARACIÓN",L378)))</formula>
    </cfRule>
    <cfRule type="containsText" dxfId="1392" priority="1888" stopIfTrue="1" operator="containsText" text="OBSERVACIÓN">
      <formula>NOT(ISERROR(SEARCH("OBSERVACIÓN",L378)))</formula>
    </cfRule>
    <cfRule type="containsText" dxfId="1391" priority="1889" stopIfTrue="1" operator="containsText" text="MENOR">
      <formula>NOT(ISERROR(SEARCH("MENOR",L378)))</formula>
    </cfRule>
    <cfRule type="containsText" dxfId="1390" priority="1890" stopIfTrue="1" operator="containsText" text="MAYOR">
      <formula>NOT(ISERROR(SEARCH("MAYOR",L378)))</formula>
    </cfRule>
  </conditionalFormatting>
  <conditionalFormatting sqref="L379">
    <cfRule type="containsText" dxfId="1389" priority="1881" stopIfTrue="1" operator="containsText" text="ACLARACIÓN">
      <formula>NOT(ISERROR(SEARCH("ACLARACIÓN",L379)))</formula>
    </cfRule>
    <cfRule type="containsText" dxfId="1388" priority="1882" stopIfTrue="1" operator="containsText" text="OBSERVACIÓN">
      <formula>NOT(ISERROR(SEARCH("OBSERVACIÓN",L379)))</formula>
    </cfRule>
    <cfRule type="containsText" dxfId="1387" priority="1883" stopIfTrue="1" operator="containsText" text="MENOR">
      <formula>NOT(ISERROR(SEARCH("MENOR",L379)))</formula>
    </cfRule>
    <cfRule type="containsText" dxfId="1386" priority="1884" stopIfTrue="1" operator="containsText" text="MAYOR">
      <formula>NOT(ISERROR(SEARCH("MAYOR",L379)))</formula>
    </cfRule>
  </conditionalFormatting>
  <conditionalFormatting sqref="L380">
    <cfRule type="containsText" dxfId="1385" priority="1877" stopIfTrue="1" operator="containsText" text="ACLARACIÓN">
      <formula>NOT(ISERROR(SEARCH("ACLARACIÓN",L380)))</formula>
    </cfRule>
    <cfRule type="containsText" dxfId="1384" priority="1878" stopIfTrue="1" operator="containsText" text="OBSERVACIÓN">
      <formula>NOT(ISERROR(SEARCH("OBSERVACIÓN",L380)))</formula>
    </cfRule>
    <cfRule type="containsText" dxfId="1383" priority="1879" stopIfTrue="1" operator="containsText" text="MENOR">
      <formula>NOT(ISERROR(SEARCH("MENOR",L380)))</formula>
    </cfRule>
    <cfRule type="containsText" dxfId="1382" priority="1880" stopIfTrue="1" operator="containsText" text="MAYOR">
      <formula>NOT(ISERROR(SEARCH("MAYOR",L380)))</formula>
    </cfRule>
  </conditionalFormatting>
  <conditionalFormatting sqref="L381:L384">
    <cfRule type="containsText" dxfId="1381" priority="1871" stopIfTrue="1" operator="containsText" text="ACLARACIÓN">
      <formula>NOT(ISERROR(SEARCH("ACLARACIÓN",L381)))</formula>
    </cfRule>
    <cfRule type="containsText" dxfId="1380" priority="1872" stopIfTrue="1" operator="containsText" text="OBSERVACIÓN">
      <formula>NOT(ISERROR(SEARCH("OBSERVACIÓN",L381)))</formula>
    </cfRule>
    <cfRule type="containsText" dxfId="1379" priority="1873" stopIfTrue="1" operator="containsText" text="MENOR">
      <formula>NOT(ISERROR(SEARCH("MENOR",L381)))</formula>
    </cfRule>
    <cfRule type="containsText" dxfId="1378" priority="1874" stopIfTrue="1" operator="containsText" text="MAYOR">
      <formula>NOT(ISERROR(SEARCH("MAYOR",L381)))</formula>
    </cfRule>
  </conditionalFormatting>
  <conditionalFormatting sqref="L386:L388">
    <cfRule type="containsText" dxfId="1377" priority="1865" stopIfTrue="1" operator="containsText" text="ACLARACIÓN">
      <formula>NOT(ISERROR(SEARCH("ACLARACIÓN",L386)))</formula>
    </cfRule>
    <cfRule type="containsText" dxfId="1376" priority="1866" stopIfTrue="1" operator="containsText" text="OBSERVACIÓN">
      <formula>NOT(ISERROR(SEARCH("OBSERVACIÓN",L386)))</formula>
    </cfRule>
    <cfRule type="containsText" dxfId="1375" priority="1867" stopIfTrue="1" operator="containsText" text="MENOR">
      <formula>NOT(ISERROR(SEARCH("MENOR",L386)))</formula>
    </cfRule>
    <cfRule type="containsText" dxfId="1374" priority="1868" stopIfTrue="1" operator="containsText" text="MAYOR">
      <formula>NOT(ISERROR(SEARCH("MAYOR",L386)))</formula>
    </cfRule>
  </conditionalFormatting>
  <conditionalFormatting sqref="L393:L396">
    <cfRule type="containsText" dxfId="1373" priority="1857" stopIfTrue="1" operator="containsText" text="ACLARACIÓN">
      <formula>NOT(ISERROR(SEARCH("ACLARACIÓN",L393)))</formula>
    </cfRule>
    <cfRule type="containsText" dxfId="1372" priority="1858" stopIfTrue="1" operator="containsText" text="OBSERVACIÓN">
      <formula>NOT(ISERROR(SEARCH("OBSERVACIÓN",L393)))</formula>
    </cfRule>
    <cfRule type="containsText" dxfId="1371" priority="1859" stopIfTrue="1" operator="containsText" text="MENOR">
      <formula>NOT(ISERROR(SEARCH("MENOR",L393)))</formula>
    </cfRule>
    <cfRule type="containsText" dxfId="1370" priority="1860" stopIfTrue="1" operator="containsText" text="MAYOR">
      <formula>NOT(ISERROR(SEARCH("MAYOR",L393)))</formula>
    </cfRule>
  </conditionalFormatting>
  <conditionalFormatting sqref="L370">
    <cfRule type="containsText" dxfId="1369" priority="1849" stopIfTrue="1" operator="containsText" text="ACLARACIÓN">
      <formula>NOT(ISERROR(SEARCH("ACLARACIÓN",L370)))</formula>
    </cfRule>
    <cfRule type="containsText" dxfId="1368" priority="1850" stopIfTrue="1" operator="containsText" text="OBSERVACIÓN">
      <formula>NOT(ISERROR(SEARCH("OBSERVACIÓN",L370)))</formula>
    </cfRule>
    <cfRule type="containsText" dxfId="1367" priority="1851" stopIfTrue="1" operator="containsText" text="MENOR">
      <formula>NOT(ISERROR(SEARCH("MENOR",L370)))</formula>
    </cfRule>
    <cfRule type="containsText" dxfId="1366" priority="1852" stopIfTrue="1" operator="containsText" text="MAYOR">
      <formula>NOT(ISERROR(SEARCH("MAYOR",L370)))</formula>
    </cfRule>
  </conditionalFormatting>
  <conditionalFormatting sqref="L291">
    <cfRule type="containsText" dxfId="1365" priority="1843" stopIfTrue="1" operator="containsText" text="ACLARACIÓN">
      <formula>NOT(ISERROR(SEARCH("ACLARACIÓN",L291)))</formula>
    </cfRule>
    <cfRule type="containsText" dxfId="1364" priority="1844" stopIfTrue="1" operator="containsText" text="OBSERVACIÓN">
      <formula>NOT(ISERROR(SEARCH("OBSERVACIÓN",L291)))</formula>
    </cfRule>
    <cfRule type="containsText" dxfId="1363" priority="1845" stopIfTrue="1" operator="containsText" text="MENOR">
      <formula>NOT(ISERROR(SEARCH("MENOR",L291)))</formula>
    </cfRule>
    <cfRule type="containsText" dxfId="1362" priority="1846" stopIfTrue="1" operator="containsText" text="MAYOR">
      <formula>NOT(ISERROR(SEARCH("MAYOR",L291)))</formula>
    </cfRule>
  </conditionalFormatting>
  <conditionalFormatting sqref="L292:L293">
    <cfRule type="containsText" dxfId="1361" priority="1837" stopIfTrue="1" operator="containsText" text="ACLARACIÓN">
      <formula>NOT(ISERROR(SEARCH("ACLARACIÓN",L292)))</formula>
    </cfRule>
    <cfRule type="containsText" dxfId="1360" priority="1838" stopIfTrue="1" operator="containsText" text="OBSERVACIÓN">
      <formula>NOT(ISERROR(SEARCH("OBSERVACIÓN",L292)))</formula>
    </cfRule>
    <cfRule type="containsText" dxfId="1359" priority="1839" stopIfTrue="1" operator="containsText" text="MENOR">
      <formula>NOT(ISERROR(SEARCH("MENOR",L292)))</formula>
    </cfRule>
    <cfRule type="containsText" dxfId="1358" priority="1840" stopIfTrue="1" operator="containsText" text="MAYOR">
      <formula>NOT(ISERROR(SEARCH("MAYOR",L292)))</formula>
    </cfRule>
  </conditionalFormatting>
  <conditionalFormatting sqref="L89">
    <cfRule type="containsText" dxfId="1357" priority="1833" stopIfTrue="1" operator="containsText" text="ACLARACIÓN">
      <formula>NOT(ISERROR(SEARCH("ACLARACIÓN",L89)))</formula>
    </cfRule>
    <cfRule type="containsText" dxfId="1356" priority="1834" stopIfTrue="1" operator="containsText" text="OBSERVACIÓN">
      <formula>NOT(ISERROR(SEARCH("OBSERVACIÓN",L89)))</formula>
    </cfRule>
    <cfRule type="containsText" dxfId="1355" priority="1835" stopIfTrue="1" operator="containsText" text="MENOR">
      <formula>NOT(ISERROR(SEARCH("MENOR",L89)))</formula>
    </cfRule>
    <cfRule type="containsText" dxfId="1354" priority="1836" stopIfTrue="1" operator="containsText" text="MAYOR">
      <formula>NOT(ISERROR(SEARCH("MAYOR",L89)))</formula>
    </cfRule>
  </conditionalFormatting>
  <conditionalFormatting sqref="L84">
    <cfRule type="containsText" dxfId="1353" priority="1827" stopIfTrue="1" operator="containsText" text="ACLARACIÓN">
      <formula>NOT(ISERROR(SEARCH("ACLARACIÓN",L84)))</formula>
    </cfRule>
    <cfRule type="containsText" dxfId="1352" priority="1828" stopIfTrue="1" operator="containsText" text="OBSERVACIÓN">
      <formula>NOT(ISERROR(SEARCH("OBSERVACIÓN",L84)))</formula>
    </cfRule>
    <cfRule type="containsText" dxfId="1351" priority="1829" stopIfTrue="1" operator="containsText" text="MENOR">
      <formula>NOT(ISERROR(SEARCH("MENOR",L84)))</formula>
    </cfRule>
    <cfRule type="containsText" dxfId="1350" priority="1830" stopIfTrue="1" operator="containsText" text="MAYOR">
      <formula>NOT(ISERROR(SEARCH("MAYOR",L84)))</formula>
    </cfRule>
  </conditionalFormatting>
  <conditionalFormatting sqref="L83">
    <cfRule type="containsText" dxfId="1349" priority="1823" stopIfTrue="1" operator="containsText" text="ACLARACIÓN">
      <formula>NOT(ISERROR(SEARCH("ACLARACIÓN",L83)))</formula>
    </cfRule>
    <cfRule type="containsText" dxfId="1348" priority="1824" stopIfTrue="1" operator="containsText" text="OBSERVACIÓN">
      <formula>NOT(ISERROR(SEARCH("OBSERVACIÓN",L83)))</formula>
    </cfRule>
    <cfRule type="containsText" dxfId="1347" priority="1825" stopIfTrue="1" operator="containsText" text="MENOR">
      <formula>NOT(ISERROR(SEARCH("MENOR",L83)))</formula>
    </cfRule>
    <cfRule type="containsText" dxfId="1346" priority="1826" stopIfTrue="1" operator="containsText" text="MAYOR">
      <formula>NOT(ISERROR(SEARCH("MAYOR",L83)))</formula>
    </cfRule>
  </conditionalFormatting>
  <conditionalFormatting sqref="L273">
    <cfRule type="containsText" dxfId="1345" priority="1817" stopIfTrue="1" operator="containsText" text="ACLARACIÓN">
      <formula>NOT(ISERROR(SEARCH("ACLARACIÓN",L273)))</formula>
    </cfRule>
    <cfRule type="containsText" dxfId="1344" priority="1818" stopIfTrue="1" operator="containsText" text="OBSERVACIÓN">
      <formula>NOT(ISERROR(SEARCH("OBSERVACIÓN",L273)))</formula>
    </cfRule>
    <cfRule type="containsText" dxfId="1343" priority="1819" stopIfTrue="1" operator="containsText" text="MENOR">
      <formula>NOT(ISERROR(SEARCH("MENOR",L273)))</formula>
    </cfRule>
    <cfRule type="containsText" dxfId="1342" priority="1820" stopIfTrue="1" operator="containsText" text="MAYOR">
      <formula>NOT(ISERROR(SEARCH("MAYOR",L273)))</formula>
    </cfRule>
  </conditionalFormatting>
  <conditionalFormatting sqref="L267">
    <cfRule type="containsText" dxfId="1341" priority="1813" stopIfTrue="1" operator="containsText" text="ACLARACIÓN">
      <formula>NOT(ISERROR(SEARCH("ACLARACIÓN",L267)))</formula>
    </cfRule>
    <cfRule type="containsText" dxfId="1340" priority="1814" stopIfTrue="1" operator="containsText" text="OBSERVACIÓN">
      <formula>NOT(ISERROR(SEARCH("OBSERVACIÓN",L267)))</formula>
    </cfRule>
    <cfRule type="containsText" dxfId="1339" priority="1815" stopIfTrue="1" operator="containsText" text="MENOR">
      <formula>NOT(ISERROR(SEARCH("MENOR",L267)))</formula>
    </cfRule>
    <cfRule type="containsText" dxfId="1338" priority="1816" stopIfTrue="1" operator="containsText" text="MAYOR">
      <formula>NOT(ISERROR(SEARCH("MAYOR",L267)))</formula>
    </cfRule>
  </conditionalFormatting>
  <conditionalFormatting sqref="L268">
    <cfRule type="containsText" dxfId="1337" priority="1809" stopIfTrue="1" operator="containsText" text="ACLARACIÓN">
      <formula>NOT(ISERROR(SEARCH("ACLARACIÓN",L268)))</formula>
    </cfRule>
    <cfRule type="containsText" dxfId="1336" priority="1810" stopIfTrue="1" operator="containsText" text="OBSERVACIÓN">
      <formula>NOT(ISERROR(SEARCH("OBSERVACIÓN",L268)))</formula>
    </cfRule>
    <cfRule type="containsText" dxfId="1335" priority="1811" stopIfTrue="1" operator="containsText" text="MENOR">
      <formula>NOT(ISERROR(SEARCH("MENOR",L268)))</formula>
    </cfRule>
    <cfRule type="containsText" dxfId="1334" priority="1812" stopIfTrue="1" operator="containsText" text="MAYOR">
      <formula>NOT(ISERROR(SEARCH("MAYOR",L268)))</formula>
    </cfRule>
  </conditionalFormatting>
  <conditionalFormatting sqref="L247">
    <cfRule type="containsText" dxfId="1333" priority="1803" stopIfTrue="1" operator="containsText" text="ACLARACIÓN">
      <formula>NOT(ISERROR(SEARCH("ACLARACIÓN",L247)))</formula>
    </cfRule>
    <cfRule type="containsText" dxfId="1332" priority="1804" stopIfTrue="1" operator="containsText" text="OBSERVACIÓN">
      <formula>NOT(ISERROR(SEARCH("OBSERVACIÓN",L247)))</formula>
    </cfRule>
    <cfRule type="containsText" dxfId="1331" priority="1805" stopIfTrue="1" operator="containsText" text="MENOR">
      <formula>NOT(ISERROR(SEARCH("MENOR",L247)))</formula>
    </cfRule>
    <cfRule type="containsText" dxfId="1330" priority="1806" stopIfTrue="1" operator="containsText" text="MAYOR">
      <formula>NOT(ISERROR(SEARCH("MAYOR",L247)))</formula>
    </cfRule>
  </conditionalFormatting>
  <conditionalFormatting sqref="L247">
    <cfRule type="containsText" dxfId="1329" priority="1799" stopIfTrue="1" operator="containsText" text="ACLARACIÓN">
      <formula>NOT(ISERROR(SEARCH("ACLARACIÓN",L247)))</formula>
    </cfRule>
    <cfRule type="containsText" dxfId="1328" priority="1800" stopIfTrue="1" operator="containsText" text="OBSERVACIÓN">
      <formula>NOT(ISERROR(SEARCH("OBSERVACIÓN",L247)))</formula>
    </cfRule>
    <cfRule type="containsText" dxfId="1327" priority="1801" stopIfTrue="1" operator="containsText" text="MENOR">
      <formula>NOT(ISERROR(SEARCH("MENOR",L247)))</formula>
    </cfRule>
    <cfRule type="containsText" dxfId="1326" priority="1802" stopIfTrue="1" operator="containsText" text="MAYOR">
      <formula>NOT(ISERROR(SEARCH("MAYOR",L247)))</formula>
    </cfRule>
  </conditionalFormatting>
  <conditionalFormatting sqref="N7">
    <cfRule type="cellIs" dxfId="1325" priority="1792" operator="notEqual">
      <formula>#REF!</formula>
    </cfRule>
  </conditionalFormatting>
  <conditionalFormatting sqref="N7">
    <cfRule type="cellIs" dxfId="1324" priority="1791" operator="notEqual">
      <formula>#REF!</formula>
    </cfRule>
  </conditionalFormatting>
  <conditionalFormatting sqref="M7:M9 M11:M12">
    <cfRule type="cellIs" dxfId="1323" priority="1788" operator="equal">
      <formula>"NC"</formula>
    </cfRule>
    <cfRule type="cellIs" dxfId="1322" priority="1789" operator="equal">
      <formula>"NA"</formula>
    </cfRule>
    <cfRule type="cellIs" dxfId="1321" priority="1790" operator="equal">
      <formula>"C"</formula>
    </cfRule>
  </conditionalFormatting>
  <conditionalFormatting sqref="M6">
    <cfRule type="cellIs" dxfId="1320" priority="1785" operator="equal">
      <formula>"NC"</formula>
    </cfRule>
    <cfRule type="cellIs" dxfId="1319" priority="1786" operator="equal">
      <formula>"NA"</formula>
    </cfRule>
    <cfRule type="cellIs" dxfId="1318" priority="1787" operator="equal">
      <formula>"C"</formula>
    </cfRule>
  </conditionalFormatting>
  <conditionalFormatting sqref="M10">
    <cfRule type="cellIs" dxfId="1317" priority="1782" operator="equal">
      <formula>"NC"</formula>
    </cfRule>
    <cfRule type="cellIs" dxfId="1316" priority="1783" operator="equal">
      <formula>"NA"</formula>
    </cfRule>
    <cfRule type="cellIs" dxfId="1315" priority="1784" operator="equal">
      <formula>"C"</formula>
    </cfRule>
  </conditionalFormatting>
  <conditionalFormatting sqref="M13:M14">
    <cfRule type="cellIs" dxfId="1314" priority="1779" operator="equal">
      <formula>"NC"</formula>
    </cfRule>
    <cfRule type="cellIs" dxfId="1313" priority="1780" operator="equal">
      <formula>"NA"</formula>
    </cfRule>
    <cfRule type="cellIs" dxfId="1312" priority="1781" operator="equal">
      <formula>"C"</formula>
    </cfRule>
  </conditionalFormatting>
  <conditionalFormatting sqref="M15:M17">
    <cfRule type="cellIs" dxfId="1311" priority="1776" operator="equal">
      <formula>"NC"</formula>
    </cfRule>
    <cfRule type="cellIs" dxfId="1310" priority="1777" operator="equal">
      <formula>"NA"</formula>
    </cfRule>
    <cfRule type="cellIs" dxfId="1309" priority="1778" operator="equal">
      <formula>"C"</formula>
    </cfRule>
  </conditionalFormatting>
  <conditionalFormatting sqref="M18:M21">
    <cfRule type="cellIs" dxfId="1308" priority="1773" operator="equal">
      <formula>"NC"</formula>
    </cfRule>
    <cfRule type="cellIs" dxfId="1307" priority="1774" operator="equal">
      <formula>"NA"</formula>
    </cfRule>
    <cfRule type="cellIs" dxfId="1306" priority="1775" operator="equal">
      <formula>"C"</formula>
    </cfRule>
  </conditionalFormatting>
  <conditionalFormatting sqref="M22">
    <cfRule type="cellIs" dxfId="1305" priority="1770" operator="equal">
      <formula>"NC"</formula>
    </cfRule>
    <cfRule type="cellIs" dxfId="1304" priority="1771" operator="equal">
      <formula>"NA"</formula>
    </cfRule>
    <cfRule type="cellIs" dxfId="1303" priority="1772" operator="equal">
      <formula>"C"</formula>
    </cfRule>
  </conditionalFormatting>
  <conditionalFormatting sqref="M23">
    <cfRule type="cellIs" dxfId="1302" priority="1767" operator="equal">
      <formula>"NC"</formula>
    </cfRule>
    <cfRule type="cellIs" dxfId="1301" priority="1768" operator="equal">
      <formula>"NA"</formula>
    </cfRule>
    <cfRule type="cellIs" dxfId="1300" priority="1769" operator="equal">
      <formula>"C"</formula>
    </cfRule>
  </conditionalFormatting>
  <conditionalFormatting sqref="M24:M25">
    <cfRule type="cellIs" dxfId="1299" priority="1764" operator="equal">
      <formula>"NC"</formula>
    </cfRule>
    <cfRule type="cellIs" dxfId="1298" priority="1765" operator="equal">
      <formula>"NA"</formula>
    </cfRule>
    <cfRule type="cellIs" dxfId="1297" priority="1766" operator="equal">
      <formula>"C"</formula>
    </cfRule>
  </conditionalFormatting>
  <conditionalFormatting sqref="M26:M28">
    <cfRule type="cellIs" dxfId="1296" priority="1761" operator="equal">
      <formula>"NC"</formula>
    </cfRule>
    <cfRule type="cellIs" dxfId="1295" priority="1762" operator="equal">
      <formula>"NA"</formula>
    </cfRule>
    <cfRule type="cellIs" dxfId="1294" priority="1763" operator="equal">
      <formula>"C"</formula>
    </cfRule>
  </conditionalFormatting>
  <conditionalFormatting sqref="M29:M32">
    <cfRule type="cellIs" dxfId="1293" priority="1758" operator="equal">
      <formula>"NC"</formula>
    </cfRule>
    <cfRule type="cellIs" dxfId="1292" priority="1759" operator="equal">
      <formula>"NA"</formula>
    </cfRule>
    <cfRule type="cellIs" dxfId="1291" priority="1760" operator="equal">
      <formula>"C"</formula>
    </cfRule>
  </conditionalFormatting>
  <conditionalFormatting sqref="M33:M36">
    <cfRule type="cellIs" dxfId="1290" priority="1755" operator="equal">
      <formula>"NC"</formula>
    </cfRule>
    <cfRule type="cellIs" dxfId="1289" priority="1756" operator="equal">
      <formula>"NA"</formula>
    </cfRule>
    <cfRule type="cellIs" dxfId="1288" priority="1757" operator="equal">
      <formula>"C"</formula>
    </cfRule>
  </conditionalFormatting>
  <conditionalFormatting sqref="M37:M39">
    <cfRule type="cellIs" dxfId="1287" priority="1752" operator="equal">
      <formula>"NC"</formula>
    </cfRule>
    <cfRule type="cellIs" dxfId="1286" priority="1753" operator="equal">
      <formula>"NA"</formula>
    </cfRule>
    <cfRule type="cellIs" dxfId="1285" priority="1754" operator="equal">
      <formula>"C"</formula>
    </cfRule>
  </conditionalFormatting>
  <conditionalFormatting sqref="M40:M43">
    <cfRule type="cellIs" dxfId="1284" priority="1749" operator="equal">
      <formula>"NC"</formula>
    </cfRule>
    <cfRule type="cellIs" dxfId="1283" priority="1750" operator="equal">
      <formula>"NA"</formula>
    </cfRule>
    <cfRule type="cellIs" dxfId="1282" priority="1751" operator="equal">
      <formula>"C"</formula>
    </cfRule>
  </conditionalFormatting>
  <conditionalFormatting sqref="M44:M48">
    <cfRule type="cellIs" dxfId="1281" priority="1746" operator="equal">
      <formula>"NC"</formula>
    </cfRule>
    <cfRule type="cellIs" dxfId="1280" priority="1747" operator="equal">
      <formula>"NA"</formula>
    </cfRule>
    <cfRule type="cellIs" dxfId="1279" priority="1748" operator="equal">
      <formula>"C"</formula>
    </cfRule>
  </conditionalFormatting>
  <conditionalFormatting sqref="M49">
    <cfRule type="cellIs" dxfId="1278" priority="1743" operator="equal">
      <formula>"NC"</formula>
    </cfRule>
    <cfRule type="cellIs" dxfId="1277" priority="1744" operator="equal">
      <formula>"NA"</formula>
    </cfRule>
    <cfRule type="cellIs" dxfId="1276" priority="1745" operator="equal">
      <formula>"C"</formula>
    </cfRule>
  </conditionalFormatting>
  <conditionalFormatting sqref="M50">
    <cfRule type="cellIs" dxfId="1275" priority="1740" operator="equal">
      <formula>"NC"</formula>
    </cfRule>
    <cfRule type="cellIs" dxfId="1274" priority="1741" operator="equal">
      <formula>"NA"</formula>
    </cfRule>
    <cfRule type="cellIs" dxfId="1273" priority="1742" operator="equal">
      <formula>"C"</formula>
    </cfRule>
  </conditionalFormatting>
  <conditionalFormatting sqref="M51:M52">
    <cfRule type="cellIs" dxfId="1272" priority="1737" operator="equal">
      <formula>"NC"</formula>
    </cfRule>
    <cfRule type="cellIs" dxfId="1271" priority="1738" operator="equal">
      <formula>"NA"</formula>
    </cfRule>
    <cfRule type="cellIs" dxfId="1270" priority="1739" operator="equal">
      <formula>"C"</formula>
    </cfRule>
  </conditionalFormatting>
  <conditionalFormatting sqref="M53">
    <cfRule type="cellIs" dxfId="1269" priority="1734" operator="equal">
      <formula>"NC"</formula>
    </cfRule>
    <cfRule type="cellIs" dxfId="1268" priority="1735" operator="equal">
      <formula>"NA"</formula>
    </cfRule>
    <cfRule type="cellIs" dxfId="1267" priority="1736" operator="equal">
      <formula>"C"</formula>
    </cfRule>
  </conditionalFormatting>
  <conditionalFormatting sqref="M54">
    <cfRule type="cellIs" dxfId="1266" priority="1731" operator="equal">
      <formula>"NC"</formula>
    </cfRule>
    <cfRule type="cellIs" dxfId="1265" priority="1732" operator="equal">
      <formula>"NA"</formula>
    </cfRule>
    <cfRule type="cellIs" dxfId="1264" priority="1733" operator="equal">
      <formula>"C"</formula>
    </cfRule>
  </conditionalFormatting>
  <conditionalFormatting sqref="M55">
    <cfRule type="cellIs" dxfId="1263" priority="1728" operator="equal">
      <formula>"NC"</formula>
    </cfRule>
    <cfRule type="cellIs" dxfId="1262" priority="1729" operator="equal">
      <formula>"NA"</formula>
    </cfRule>
    <cfRule type="cellIs" dxfId="1261" priority="1730" operator="equal">
      <formula>"C"</formula>
    </cfRule>
  </conditionalFormatting>
  <conditionalFormatting sqref="M56">
    <cfRule type="cellIs" dxfId="1260" priority="1725" operator="equal">
      <formula>"NC"</formula>
    </cfRule>
    <cfRule type="cellIs" dxfId="1259" priority="1726" operator="equal">
      <formula>"NA"</formula>
    </cfRule>
    <cfRule type="cellIs" dxfId="1258" priority="1727" operator="equal">
      <formula>"C"</formula>
    </cfRule>
  </conditionalFormatting>
  <conditionalFormatting sqref="M57">
    <cfRule type="cellIs" dxfId="1257" priority="1722" operator="equal">
      <formula>"NC"</formula>
    </cfRule>
    <cfRule type="cellIs" dxfId="1256" priority="1723" operator="equal">
      <formula>"NA"</formula>
    </cfRule>
    <cfRule type="cellIs" dxfId="1255" priority="1724" operator="equal">
      <formula>"C"</formula>
    </cfRule>
  </conditionalFormatting>
  <conditionalFormatting sqref="M58">
    <cfRule type="cellIs" dxfId="1254" priority="1719" operator="equal">
      <formula>"NC"</formula>
    </cfRule>
    <cfRule type="cellIs" dxfId="1253" priority="1720" operator="equal">
      <formula>"NA"</formula>
    </cfRule>
    <cfRule type="cellIs" dxfId="1252" priority="1721" operator="equal">
      <formula>"C"</formula>
    </cfRule>
  </conditionalFormatting>
  <conditionalFormatting sqref="M59">
    <cfRule type="cellIs" dxfId="1251" priority="1716" operator="equal">
      <formula>"NC"</formula>
    </cfRule>
    <cfRule type="cellIs" dxfId="1250" priority="1717" operator="equal">
      <formula>"NA"</formula>
    </cfRule>
    <cfRule type="cellIs" dxfId="1249" priority="1718" operator="equal">
      <formula>"C"</formula>
    </cfRule>
  </conditionalFormatting>
  <conditionalFormatting sqref="M60">
    <cfRule type="cellIs" dxfId="1248" priority="1713" operator="equal">
      <formula>"NC"</formula>
    </cfRule>
    <cfRule type="cellIs" dxfId="1247" priority="1714" operator="equal">
      <formula>"NA"</formula>
    </cfRule>
    <cfRule type="cellIs" dxfId="1246" priority="1715" operator="equal">
      <formula>"C"</formula>
    </cfRule>
  </conditionalFormatting>
  <conditionalFormatting sqref="M61:M62">
    <cfRule type="cellIs" dxfId="1245" priority="1710" operator="equal">
      <formula>"NC"</formula>
    </cfRule>
    <cfRule type="cellIs" dxfId="1244" priority="1711" operator="equal">
      <formula>"NA"</formula>
    </cfRule>
    <cfRule type="cellIs" dxfId="1243" priority="1712" operator="equal">
      <formula>"C"</formula>
    </cfRule>
  </conditionalFormatting>
  <conditionalFormatting sqref="M63">
    <cfRule type="cellIs" dxfId="1242" priority="1707" operator="equal">
      <formula>"NC"</formula>
    </cfRule>
    <cfRule type="cellIs" dxfId="1241" priority="1708" operator="equal">
      <formula>"NA"</formula>
    </cfRule>
    <cfRule type="cellIs" dxfId="1240" priority="1709" operator="equal">
      <formula>"C"</formula>
    </cfRule>
  </conditionalFormatting>
  <conditionalFormatting sqref="M64">
    <cfRule type="cellIs" dxfId="1239" priority="1704" operator="equal">
      <formula>"NC"</formula>
    </cfRule>
    <cfRule type="cellIs" dxfId="1238" priority="1705" operator="equal">
      <formula>"NA"</formula>
    </cfRule>
    <cfRule type="cellIs" dxfId="1237" priority="1706" operator="equal">
      <formula>"C"</formula>
    </cfRule>
  </conditionalFormatting>
  <conditionalFormatting sqref="M65:M67">
    <cfRule type="cellIs" dxfId="1236" priority="1701" operator="equal">
      <formula>"NC"</formula>
    </cfRule>
    <cfRule type="cellIs" dxfId="1235" priority="1702" operator="equal">
      <formula>"NA"</formula>
    </cfRule>
    <cfRule type="cellIs" dxfId="1234" priority="1703" operator="equal">
      <formula>"C"</formula>
    </cfRule>
  </conditionalFormatting>
  <conditionalFormatting sqref="M68:M69">
    <cfRule type="cellIs" dxfId="1233" priority="1698" operator="equal">
      <formula>"NC"</formula>
    </cfRule>
    <cfRule type="cellIs" dxfId="1232" priority="1699" operator="equal">
      <formula>"NA"</formula>
    </cfRule>
    <cfRule type="cellIs" dxfId="1231" priority="1700" operator="equal">
      <formula>"C"</formula>
    </cfRule>
  </conditionalFormatting>
  <conditionalFormatting sqref="M70">
    <cfRule type="cellIs" dxfId="1230" priority="1695" operator="equal">
      <formula>"NC"</formula>
    </cfRule>
    <cfRule type="cellIs" dxfId="1229" priority="1696" operator="equal">
      <formula>"NA"</formula>
    </cfRule>
    <cfRule type="cellIs" dxfId="1228" priority="1697" operator="equal">
      <formula>"C"</formula>
    </cfRule>
  </conditionalFormatting>
  <conditionalFormatting sqref="M71:M72">
    <cfRule type="cellIs" dxfId="1227" priority="1692" operator="equal">
      <formula>"NC"</formula>
    </cfRule>
    <cfRule type="cellIs" dxfId="1226" priority="1693" operator="equal">
      <formula>"NA"</formula>
    </cfRule>
    <cfRule type="cellIs" dxfId="1225" priority="1694" operator="equal">
      <formula>"C"</formula>
    </cfRule>
  </conditionalFormatting>
  <conditionalFormatting sqref="M73:M74">
    <cfRule type="cellIs" dxfId="1224" priority="1689" operator="equal">
      <formula>"NC"</formula>
    </cfRule>
    <cfRule type="cellIs" dxfId="1223" priority="1690" operator="equal">
      <formula>"NA"</formula>
    </cfRule>
    <cfRule type="cellIs" dxfId="1222" priority="1691" operator="equal">
      <formula>"C"</formula>
    </cfRule>
  </conditionalFormatting>
  <conditionalFormatting sqref="M75:M77">
    <cfRule type="cellIs" dxfId="1221" priority="1686" operator="equal">
      <formula>"NC"</formula>
    </cfRule>
    <cfRule type="cellIs" dxfId="1220" priority="1687" operator="equal">
      <formula>"NA"</formula>
    </cfRule>
    <cfRule type="cellIs" dxfId="1219" priority="1688" operator="equal">
      <formula>"C"</formula>
    </cfRule>
  </conditionalFormatting>
  <conditionalFormatting sqref="M78:M79">
    <cfRule type="cellIs" dxfId="1218" priority="1683" operator="equal">
      <formula>"NC"</formula>
    </cfRule>
    <cfRule type="cellIs" dxfId="1217" priority="1684" operator="equal">
      <formula>"NA"</formula>
    </cfRule>
    <cfRule type="cellIs" dxfId="1216" priority="1685" operator="equal">
      <formula>"C"</formula>
    </cfRule>
  </conditionalFormatting>
  <conditionalFormatting sqref="M80:M82">
    <cfRule type="cellIs" dxfId="1215" priority="1680" operator="equal">
      <formula>"NC"</formula>
    </cfRule>
    <cfRule type="cellIs" dxfId="1214" priority="1681" operator="equal">
      <formula>"NA"</formula>
    </cfRule>
    <cfRule type="cellIs" dxfId="1213" priority="1682" operator="equal">
      <formula>"C"</formula>
    </cfRule>
  </conditionalFormatting>
  <conditionalFormatting sqref="M83">
    <cfRule type="cellIs" dxfId="1212" priority="1677" operator="equal">
      <formula>"NC"</formula>
    </cfRule>
    <cfRule type="cellIs" dxfId="1211" priority="1678" operator="equal">
      <formula>"NA"</formula>
    </cfRule>
    <cfRule type="cellIs" dxfId="1210" priority="1679" operator="equal">
      <formula>"C"</formula>
    </cfRule>
  </conditionalFormatting>
  <conditionalFormatting sqref="M84:M85">
    <cfRule type="cellIs" dxfId="1209" priority="1674" operator="equal">
      <formula>"NC"</formula>
    </cfRule>
    <cfRule type="cellIs" dxfId="1208" priority="1675" operator="equal">
      <formula>"NA"</formula>
    </cfRule>
    <cfRule type="cellIs" dxfId="1207" priority="1676" operator="equal">
      <formula>"C"</formula>
    </cfRule>
  </conditionalFormatting>
  <conditionalFormatting sqref="M86">
    <cfRule type="cellIs" dxfId="1206" priority="1671" operator="equal">
      <formula>"NC"</formula>
    </cfRule>
    <cfRule type="cellIs" dxfId="1205" priority="1672" operator="equal">
      <formula>"NA"</formula>
    </cfRule>
    <cfRule type="cellIs" dxfId="1204" priority="1673" operator="equal">
      <formula>"C"</formula>
    </cfRule>
  </conditionalFormatting>
  <conditionalFormatting sqref="M87:M88">
    <cfRule type="cellIs" dxfId="1203" priority="1668" operator="equal">
      <formula>"NC"</formula>
    </cfRule>
    <cfRule type="cellIs" dxfId="1202" priority="1669" operator="equal">
      <formula>"NA"</formula>
    </cfRule>
    <cfRule type="cellIs" dxfId="1201" priority="1670" operator="equal">
      <formula>"C"</formula>
    </cfRule>
  </conditionalFormatting>
  <conditionalFormatting sqref="M89">
    <cfRule type="cellIs" dxfId="1200" priority="1665" operator="equal">
      <formula>"NC"</formula>
    </cfRule>
    <cfRule type="cellIs" dxfId="1199" priority="1666" operator="equal">
      <formula>"NA"</formula>
    </cfRule>
    <cfRule type="cellIs" dxfId="1198" priority="1667" operator="equal">
      <formula>"C"</formula>
    </cfRule>
  </conditionalFormatting>
  <conditionalFormatting sqref="M90">
    <cfRule type="cellIs" dxfId="1197" priority="1662" operator="equal">
      <formula>"NC"</formula>
    </cfRule>
    <cfRule type="cellIs" dxfId="1196" priority="1663" operator="equal">
      <formula>"NA"</formula>
    </cfRule>
    <cfRule type="cellIs" dxfId="1195" priority="1664" operator="equal">
      <formula>"C"</formula>
    </cfRule>
  </conditionalFormatting>
  <conditionalFormatting sqref="M91">
    <cfRule type="cellIs" dxfId="1194" priority="1659" operator="equal">
      <formula>"NC"</formula>
    </cfRule>
    <cfRule type="cellIs" dxfId="1193" priority="1660" operator="equal">
      <formula>"NA"</formula>
    </cfRule>
    <cfRule type="cellIs" dxfId="1192" priority="1661" operator="equal">
      <formula>"C"</formula>
    </cfRule>
  </conditionalFormatting>
  <conditionalFormatting sqref="M92">
    <cfRule type="cellIs" dxfId="1191" priority="1656" operator="equal">
      <formula>"NC"</formula>
    </cfRule>
    <cfRule type="cellIs" dxfId="1190" priority="1657" operator="equal">
      <formula>"NA"</formula>
    </cfRule>
    <cfRule type="cellIs" dxfId="1189" priority="1658" operator="equal">
      <formula>"C"</formula>
    </cfRule>
  </conditionalFormatting>
  <conditionalFormatting sqref="M93:M94">
    <cfRule type="cellIs" dxfId="1188" priority="1653" operator="equal">
      <formula>"NC"</formula>
    </cfRule>
    <cfRule type="cellIs" dxfId="1187" priority="1654" operator="equal">
      <formula>"NA"</formula>
    </cfRule>
    <cfRule type="cellIs" dxfId="1186" priority="1655" operator="equal">
      <formula>"C"</formula>
    </cfRule>
  </conditionalFormatting>
  <conditionalFormatting sqref="M95:M98">
    <cfRule type="cellIs" dxfId="1185" priority="1650" operator="equal">
      <formula>"NC"</formula>
    </cfRule>
    <cfRule type="cellIs" dxfId="1184" priority="1651" operator="equal">
      <formula>"NA"</formula>
    </cfRule>
    <cfRule type="cellIs" dxfId="1183" priority="1652" operator="equal">
      <formula>"C"</formula>
    </cfRule>
  </conditionalFormatting>
  <conditionalFormatting sqref="M99:M162">
    <cfRule type="cellIs" dxfId="1182" priority="1647" operator="equal">
      <formula>"NC"</formula>
    </cfRule>
    <cfRule type="cellIs" dxfId="1181" priority="1648" operator="equal">
      <formula>"NA"</formula>
    </cfRule>
    <cfRule type="cellIs" dxfId="1180" priority="1649" operator="equal">
      <formula>"C"</formula>
    </cfRule>
  </conditionalFormatting>
  <conditionalFormatting sqref="M163:M174">
    <cfRule type="cellIs" dxfId="1179" priority="1644" operator="equal">
      <formula>"NC"</formula>
    </cfRule>
    <cfRule type="cellIs" dxfId="1178" priority="1645" operator="equal">
      <formula>"NA"</formula>
    </cfRule>
    <cfRule type="cellIs" dxfId="1177" priority="1646" operator="equal">
      <formula>"C"</formula>
    </cfRule>
  </conditionalFormatting>
  <conditionalFormatting sqref="M175:M177">
    <cfRule type="cellIs" dxfId="1176" priority="1641" operator="equal">
      <formula>"NC"</formula>
    </cfRule>
    <cfRule type="cellIs" dxfId="1175" priority="1642" operator="equal">
      <formula>"NA"</formula>
    </cfRule>
    <cfRule type="cellIs" dxfId="1174" priority="1643" operator="equal">
      <formula>"C"</formula>
    </cfRule>
  </conditionalFormatting>
  <conditionalFormatting sqref="M178:M179">
    <cfRule type="cellIs" dxfId="1173" priority="1638" operator="equal">
      <formula>"NC"</formula>
    </cfRule>
    <cfRule type="cellIs" dxfId="1172" priority="1639" operator="equal">
      <formula>"NA"</formula>
    </cfRule>
    <cfRule type="cellIs" dxfId="1171" priority="1640" operator="equal">
      <formula>"C"</formula>
    </cfRule>
  </conditionalFormatting>
  <conditionalFormatting sqref="M180:M182">
    <cfRule type="cellIs" dxfId="1170" priority="1635" operator="equal">
      <formula>"NC"</formula>
    </cfRule>
    <cfRule type="cellIs" dxfId="1169" priority="1636" operator="equal">
      <formula>"NA"</formula>
    </cfRule>
    <cfRule type="cellIs" dxfId="1168" priority="1637" operator="equal">
      <formula>"C"</formula>
    </cfRule>
  </conditionalFormatting>
  <conditionalFormatting sqref="M183:M184">
    <cfRule type="cellIs" dxfId="1167" priority="1632" operator="equal">
      <formula>"NC"</formula>
    </cfRule>
    <cfRule type="cellIs" dxfId="1166" priority="1633" operator="equal">
      <formula>"NA"</formula>
    </cfRule>
    <cfRule type="cellIs" dxfId="1165" priority="1634" operator="equal">
      <formula>"C"</formula>
    </cfRule>
  </conditionalFormatting>
  <conditionalFormatting sqref="M185">
    <cfRule type="cellIs" dxfId="1164" priority="1629" operator="equal">
      <formula>"NC"</formula>
    </cfRule>
    <cfRule type="cellIs" dxfId="1163" priority="1630" operator="equal">
      <formula>"NA"</formula>
    </cfRule>
    <cfRule type="cellIs" dxfId="1162" priority="1631" operator="equal">
      <formula>"C"</formula>
    </cfRule>
  </conditionalFormatting>
  <conditionalFormatting sqref="M186">
    <cfRule type="cellIs" dxfId="1161" priority="1626" operator="equal">
      <formula>"NC"</formula>
    </cfRule>
    <cfRule type="cellIs" dxfId="1160" priority="1627" operator="equal">
      <formula>"NA"</formula>
    </cfRule>
    <cfRule type="cellIs" dxfId="1159" priority="1628" operator="equal">
      <formula>"C"</formula>
    </cfRule>
  </conditionalFormatting>
  <conditionalFormatting sqref="M187">
    <cfRule type="cellIs" dxfId="1158" priority="1623" operator="equal">
      <formula>"NC"</formula>
    </cfRule>
    <cfRule type="cellIs" dxfId="1157" priority="1624" operator="equal">
      <formula>"NA"</formula>
    </cfRule>
    <cfRule type="cellIs" dxfId="1156" priority="1625" operator="equal">
      <formula>"C"</formula>
    </cfRule>
  </conditionalFormatting>
  <conditionalFormatting sqref="M188">
    <cfRule type="cellIs" dxfId="1155" priority="1620" operator="equal">
      <formula>"NC"</formula>
    </cfRule>
    <cfRule type="cellIs" dxfId="1154" priority="1621" operator="equal">
      <formula>"NA"</formula>
    </cfRule>
    <cfRule type="cellIs" dxfId="1153" priority="1622" operator="equal">
      <formula>"C"</formula>
    </cfRule>
  </conditionalFormatting>
  <conditionalFormatting sqref="M189">
    <cfRule type="cellIs" dxfId="1152" priority="1617" operator="equal">
      <formula>"NC"</formula>
    </cfRule>
    <cfRule type="cellIs" dxfId="1151" priority="1618" operator="equal">
      <formula>"NA"</formula>
    </cfRule>
    <cfRule type="cellIs" dxfId="1150" priority="1619" operator="equal">
      <formula>"C"</formula>
    </cfRule>
  </conditionalFormatting>
  <conditionalFormatting sqref="M190">
    <cfRule type="cellIs" dxfId="1149" priority="1614" operator="equal">
      <formula>"NC"</formula>
    </cfRule>
    <cfRule type="cellIs" dxfId="1148" priority="1615" operator="equal">
      <formula>"NA"</formula>
    </cfRule>
    <cfRule type="cellIs" dxfId="1147" priority="1616" operator="equal">
      <formula>"C"</formula>
    </cfRule>
  </conditionalFormatting>
  <conditionalFormatting sqref="M191">
    <cfRule type="cellIs" dxfId="1146" priority="1611" operator="equal">
      <formula>"NC"</formula>
    </cfRule>
    <cfRule type="cellIs" dxfId="1145" priority="1612" operator="equal">
      <formula>"NA"</formula>
    </cfRule>
    <cfRule type="cellIs" dxfId="1144" priority="1613" operator="equal">
      <formula>"C"</formula>
    </cfRule>
  </conditionalFormatting>
  <conditionalFormatting sqref="M192">
    <cfRule type="cellIs" dxfId="1143" priority="1608" operator="equal">
      <formula>"NC"</formula>
    </cfRule>
    <cfRule type="cellIs" dxfId="1142" priority="1609" operator="equal">
      <formula>"NA"</formula>
    </cfRule>
    <cfRule type="cellIs" dxfId="1141" priority="1610" operator="equal">
      <formula>"C"</formula>
    </cfRule>
  </conditionalFormatting>
  <conditionalFormatting sqref="M193">
    <cfRule type="cellIs" dxfId="1140" priority="1605" operator="equal">
      <formula>"NC"</formula>
    </cfRule>
    <cfRule type="cellIs" dxfId="1139" priority="1606" operator="equal">
      <formula>"NA"</formula>
    </cfRule>
    <cfRule type="cellIs" dxfId="1138" priority="1607" operator="equal">
      <formula>"C"</formula>
    </cfRule>
  </conditionalFormatting>
  <conditionalFormatting sqref="M194">
    <cfRule type="cellIs" dxfId="1137" priority="1602" operator="equal">
      <formula>"NC"</formula>
    </cfRule>
    <cfRule type="cellIs" dxfId="1136" priority="1603" operator="equal">
      <formula>"NA"</formula>
    </cfRule>
    <cfRule type="cellIs" dxfId="1135" priority="1604" operator="equal">
      <formula>"C"</formula>
    </cfRule>
  </conditionalFormatting>
  <conditionalFormatting sqref="M195:M199">
    <cfRule type="cellIs" dxfId="1134" priority="1599" operator="equal">
      <formula>"NC"</formula>
    </cfRule>
    <cfRule type="cellIs" dxfId="1133" priority="1600" operator="equal">
      <formula>"NA"</formula>
    </cfRule>
    <cfRule type="cellIs" dxfId="1132" priority="1601" operator="equal">
      <formula>"C"</formula>
    </cfRule>
  </conditionalFormatting>
  <conditionalFormatting sqref="M200:M203">
    <cfRule type="cellIs" dxfId="1131" priority="1596" operator="equal">
      <formula>"NC"</formula>
    </cfRule>
    <cfRule type="cellIs" dxfId="1130" priority="1597" operator="equal">
      <formula>"NA"</formula>
    </cfRule>
    <cfRule type="cellIs" dxfId="1129" priority="1598" operator="equal">
      <formula>"C"</formula>
    </cfRule>
  </conditionalFormatting>
  <conditionalFormatting sqref="M204:M207">
    <cfRule type="cellIs" dxfId="1128" priority="1593" operator="equal">
      <formula>"NC"</formula>
    </cfRule>
    <cfRule type="cellIs" dxfId="1127" priority="1594" operator="equal">
      <formula>"NA"</formula>
    </cfRule>
    <cfRule type="cellIs" dxfId="1126" priority="1595" operator="equal">
      <formula>"C"</formula>
    </cfRule>
  </conditionalFormatting>
  <conditionalFormatting sqref="M208:M209">
    <cfRule type="cellIs" dxfId="1125" priority="1590" operator="equal">
      <formula>"NC"</formula>
    </cfRule>
    <cfRule type="cellIs" dxfId="1124" priority="1591" operator="equal">
      <formula>"NA"</formula>
    </cfRule>
    <cfRule type="cellIs" dxfId="1123" priority="1592" operator="equal">
      <formula>"C"</formula>
    </cfRule>
  </conditionalFormatting>
  <conditionalFormatting sqref="M210:M228">
    <cfRule type="cellIs" dxfId="1122" priority="1587" operator="equal">
      <formula>"NC"</formula>
    </cfRule>
    <cfRule type="cellIs" dxfId="1121" priority="1588" operator="equal">
      <formula>"NA"</formula>
    </cfRule>
    <cfRule type="cellIs" dxfId="1120" priority="1589" operator="equal">
      <formula>"C"</formula>
    </cfRule>
  </conditionalFormatting>
  <conditionalFormatting sqref="M229:M234">
    <cfRule type="cellIs" dxfId="1119" priority="1584" operator="equal">
      <formula>"NC"</formula>
    </cfRule>
    <cfRule type="cellIs" dxfId="1118" priority="1585" operator="equal">
      <formula>"NA"</formula>
    </cfRule>
    <cfRule type="cellIs" dxfId="1117" priority="1586" operator="equal">
      <formula>"C"</formula>
    </cfRule>
  </conditionalFormatting>
  <conditionalFormatting sqref="M235">
    <cfRule type="cellIs" dxfId="1116" priority="1581" operator="equal">
      <formula>"NC"</formula>
    </cfRule>
    <cfRule type="cellIs" dxfId="1115" priority="1582" operator="equal">
      <formula>"NA"</formula>
    </cfRule>
    <cfRule type="cellIs" dxfId="1114" priority="1583" operator="equal">
      <formula>"C"</formula>
    </cfRule>
  </conditionalFormatting>
  <conditionalFormatting sqref="M236:M242">
    <cfRule type="cellIs" dxfId="1113" priority="1578" operator="equal">
      <formula>"NC"</formula>
    </cfRule>
    <cfRule type="cellIs" dxfId="1112" priority="1579" operator="equal">
      <formula>"NA"</formula>
    </cfRule>
    <cfRule type="cellIs" dxfId="1111" priority="1580" operator="equal">
      <formula>"C"</formula>
    </cfRule>
  </conditionalFormatting>
  <conditionalFormatting sqref="M243:M251">
    <cfRule type="cellIs" dxfId="1110" priority="1575" operator="equal">
      <formula>"NC"</formula>
    </cfRule>
    <cfRule type="cellIs" dxfId="1109" priority="1576" operator="equal">
      <formula>"NA"</formula>
    </cfRule>
    <cfRule type="cellIs" dxfId="1108" priority="1577" operator="equal">
      <formula>"C"</formula>
    </cfRule>
  </conditionalFormatting>
  <conditionalFormatting sqref="M252:M258">
    <cfRule type="cellIs" dxfId="1107" priority="1572" operator="equal">
      <formula>"NC"</formula>
    </cfRule>
    <cfRule type="cellIs" dxfId="1106" priority="1573" operator="equal">
      <formula>"NA"</formula>
    </cfRule>
    <cfRule type="cellIs" dxfId="1105" priority="1574" operator="equal">
      <formula>"C"</formula>
    </cfRule>
  </conditionalFormatting>
  <conditionalFormatting sqref="M259:M265">
    <cfRule type="cellIs" dxfId="1104" priority="1569" operator="equal">
      <formula>"NC"</formula>
    </cfRule>
    <cfRule type="cellIs" dxfId="1103" priority="1570" operator="equal">
      <formula>"NA"</formula>
    </cfRule>
    <cfRule type="cellIs" dxfId="1102" priority="1571" operator="equal">
      <formula>"C"</formula>
    </cfRule>
  </conditionalFormatting>
  <conditionalFormatting sqref="M266">
    <cfRule type="cellIs" dxfId="1101" priority="1566" operator="equal">
      <formula>"NC"</formula>
    </cfRule>
    <cfRule type="cellIs" dxfId="1100" priority="1567" operator="equal">
      <formula>"NA"</formula>
    </cfRule>
    <cfRule type="cellIs" dxfId="1099" priority="1568" operator="equal">
      <formula>"C"</formula>
    </cfRule>
  </conditionalFormatting>
  <conditionalFormatting sqref="M267">
    <cfRule type="cellIs" dxfId="1098" priority="1563" operator="equal">
      <formula>"NC"</formula>
    </cfRule>
    <cfRule type="cellIs" dxfId="1097" priority="1564" operator="equal">
      <formula>"NA"</formula>
    </cfRule>
    <cfRule type="cellIs" dxfId="1096" priority="1565" operator="equal">
      <formula>"C"</formula>
    </cfRule>
  </conditionalFormatting>
  <conditionalFormatting sqref="M268:M269">
    <cfRule type="cellIs" dxfId="1095" priority="1560" operator="equal">
      <formula>"NC"</formula>
    </cfRule>
    <cfRule type="cellIs" dxfId="1094" priority="1561" operator="equal">
      <formula>"NA"</formula>
    </cfRule>
    <cfRule type="cellIs" dxfId="1093" priority="1562" operator="equal">
      <formula>"C"</formula>
    </cfRule>
  </conditionalFormatting>
  <conditionalFormatting sqref="M270">
    <cfRule type="cellIs" dxfId="1092" priority="1557" operator="equal">
      <formula>"NC"</formula>
    </cfRule>
    <cfRule type="cellIs" dxfId="1091" priority="1558" operator="equal">
      <formula>"NA"</formula>
    </cfRule>
    <cfRule type="cellIs" dxfId="1090" priority="1559" operator="equal">
      <formula>"C"</formula>
    </cfRule>
  </conditionalFormatting>
  <conditionalFormatting sqref="M271">
    <cfRule type="cellIs" dxfId="1089" priority="1554" operator="equal">
      <formula>"NC"</formula>
    </cfRule>
    <cfRule type="cellIs" dxfId="1088" priority="1555" operator="equal">
      <formula>"NA"</formula>
    </cfRule>
    <cfRule type="cellIs" dxfId="1087" priority="1556" operator="equal">
      <formula>"C"</formula>
    </cfRule>
  </conditionalFormatting>
  <conditionalFormatting sqref="M272:M273">
    <cfRule type="cellIs" dxfId="1086" priority="1551" operator="equal">
      <formula>"NC"</formula>
    </cfRule>
    <cfRule type="cellIs" dxfId="1085" priority="1552" operator="equal">
      <formula>"NA"</formula>
    </cfRule>
    <cfRule type="cellIs" dxfId="1084" priority="1553" operator="equal">
      <formula>"C"</formula>
    </cfRule>
  </conditionalFormatting>
  <conditionalFormatting sqref="M274:M279">
    <cfRule type="cellIs" dxfId="1083" priority="1548" operator="equal">
      <formula>"NC"</formula>
    </cfRule>
    <cfRule type="cellIs" dxfId="1082" priority="1549" operator="equal">
      <formula>"NA"</formula>
    </cfRule>
    <cfRule type="cellIs" dxfId="1081" priority="1550" operator="equal">
      <formula>"C"</formula>
    </cfRule>
  </conditionalFormatting>
  <conditionalFormatting sqref="M280:M288">
    <cfRule type="cellIs" dxfId="1080" priority="1545" operator="equal">
      <formula>"NC"</formula>
    </cfRule>
    <cfRule type="cellIs" dxfId="1079" priority="1546" operator="equal">
      <formula>"NA"</formula>
    </cfRule>
    <cfRule type="cellIs" dxfId="1078" priority="1547" operator="equal">
      <formula>"C"</formula>
    </cfRule>
  </conditionalFormatting>
  <conditionalFormatting sqref="M289:M292">
    <cfRule type="cellIs" dxfId="1077" priority="1542" operator="equal">
      <formula>"NC"</formula>
    </cfRule>
    <cfRule type="cellIs" dxfId="1076" priority="1543" operator="equal">
      <formula>"NA"</formula>
    </cfRule>
    <cfRule type="cellIs" dxfId="1075" priority="1544" operator="equal">
      <formula>"C"</formula>
    </cfRule>
  </conditionalFormatting>
  <conditionalFormatting sqref="M293">
    <cfRule type="cellIs" dxfId="1074" priority="1539" operator="equal">
      <formula>"NC"</formula>
    </cfRule>
    <cfRule type="cellIs" dxfId="1073" priority="1540" operator="equal">
      <formula>"NA"</formula>
    </cfRule>
    <cfRule type="cellIs" dxfId="1072" priority="1541" operator="equal">
      <formula>"C"</formula>
    </cfRule>
  </conditionalFormatting>
  <conditionalFormatting sqref="M294:M297">
    <cfRule type="cellIs" dxfId="1071" priority="1536" operator="equal">
      <formula>"NC"</formula>
    </cfRule>
    <cfRule type="cellIs" dxfId="1070" priority="1537" operator="equal">
      <formula>"NA"</formula>
    </cfRule>
    <cfRule type="cellIs" dxfId="1069" priority="1538" operator="equal">
      <formula>"C"</formula>
    </cfRule>
  </conditionalFormatting>
  <conditionalFormatting sqref="M298">
    <cfRule type="cellIs" dxfId="1068" priority="1533" operator="equal">
      <formula>"NC"</formula>
    </cfRule>
    <cfRule type="cellIs" dxfId="1067" priority="1534" operator="equal">
      <formula>"NA"</formula>
    </cfRule>
    <cfRule type="cellIs" dxfId="1066" priority="1535" operator="equal">
      <formula>"C"</formula>
    </cfRule>
  </conditionalFormatting>
  <conditionalFormatting sqref="M299">
    <cfRule type="cellIs" dxfId="1065" priority="1530" operator="equal">
      <formula>"NC"</formula>
    </cfRule>
    <cfRule type="cellIs" dxfId="1064" priority="1531" operator="equal">
      <formula>"NA"</formula>
    </cfRule>
    <cfRule type="cellIs" dxfId="1063" priority="1532" operator="equal">
      <formula>"C"</formula>
    </cfRule>
  </conditionalFormatting>
  <conditionalFormatting sqref="M300:M305">
    <cfRule type="cellIs" dxfId="1062" priority="1527" operator="equal">
      <formula>"NC"</formula>
    </cfRule>
    <cfRule type="cellIs" dxfId="1061" priority="1528" operator="equal">
      <formula>"NA"</formula>
    </cfRule>
    <cfRule type="cellIs" dxfId="1060" priority="1529" operator="equal">
      <formula>"C"</formula>
    </cfRule>
  </conditionalFormatting>
  <conditionalFormatting sqref="M306:M312">
    <cfRule type="cellIs" dxfId="1059" priority="1524" operator="equal">
      <formula>"NC"</formula>
    </cfRule>
    <cfRule type="cellIs" dxfId="1058" priority="1525" operator="equal">
      <formula>"NA"</formula>
    </cfRule>
    <cfRule type="cellIs" dxfId="1057" priority="1526" operator="equal">
      <formula>"C"</formula>
    </cfRule>
  </conditionalFormatting>
  <conditionalFormatting sqref="M313:M325">
    <cfRule type="cellIs" dxfId="1056" priority="1521" operator="equal">
      <formula>"NC"</formula>
    </cfRule>
    <cfRule type="cellIs" dxfId="1055" priority="1522" operator="equal">
      <formula>"NA"</formula>
    </cfRule>
    <cfRule type="cellIs" dxfId="1054" priority="1523" operator="equal">
      <formula>"C"</formula>
    </cfRule>
  </conditionalFormatting>
  <conditionalFormatting sqref="M326:M342">
    <cfRule type="cellIs" dxfId="1053" priority="1518" operator="equal">
      <formula>"NC"</formula>
    </cfRule>
    <cfRule type="cellIs" dxfId="1052" priority="1519" operator="equal">
      <formula>"NA"</formula>
    </cfRule>
    <cfRule type="cellIs" dxfId="1051" priority="1520" operator="equal">
      <formula>"C"</formula>
    </cfRule>
  </conditionalFormatting>
  <conditionalFormatting sqref="M343:M351">
    <cfRule type="cellIs" dxfId="1050" priority="1515" operator="equal">
      <formula>"NC"</formula>
    </cfRule>
    <cfRule type="cellIs" dxfId="1049" priority="1516" operator="equal">
      <formula>"NA"</formula>
    </cfRule>
    <cfRule type="cellIs" dxfId="1048" priority="1517" operator="equal">
      <formula>"C"</formula>
    </cfRule>
  </conditionalFormatting>
  <conditionalFormatting sqref="M352:M359">
    <cfRule type="cellIs" dxfId="1047" priority="1512" operator="equal">
      <formula>"NC"</formula>
    </cfRule>
    <cfRule type="cellIs" dxfId="1046" priority="1513" operator="equal">
      <formula>"NA"</formula>
    </cfRule>
    <cfRule type="cellIs" dxfId="1045" priority="1514" operator="equal">
      <formula>"C"</formula>
    </cfRule>
  </conditionalFormatting>
  <conditionalFormatting sqref="M360:M362">
    <cfRule type="cellIs" dxfId="1044" priority="1509" operator="equal">
      <formula>"NC"</formula>
    </cfRule>
    <cfRule type="cellIs" dxfId="1043" priority="1510" operator="equal">
      <formula>"NA"</formula>
    </cfRule>
    <cfRule type="cellIs" dxfId="1042" priority="1511" operator="equal">
      <formula>"C"</formula>
    </cfRule>
  </conditionalFormatting>
  <conditionalFormatting sqref="M363:M366">
    <cfRule type="cellIs" dxfId="1041" priority="1506" operator="equal">
      <formula>"NC"</formula>
    </cfRule>
    <cfRule type="cellIs" dxfId="1040" priority="1507" operator="equal">
      <formula>"NA"</formula>
    </cfRule>
    <cfRule type="cellIs" dxfId="1039" priority="1508" operator="equal">
      <formula>"C"</formula>
    </cfRule>
  </conditionalFormatting>
  <conditionalFormatting sqref="N368">
    <cfRule type="cellIs" dxfId="1038" priority="1505" operator="notEqual">
      <formula>#REF!</formula>
    </cfRule>
  </conditionalFormatting>
  <conditionalFormatting sqref="M367:M368">
    <cfRule type="cellIs" dxfId="1037" priority="1502" operator="equal">
      <formula>"NC"</formula>
    </cfRule>
    <cfRule type="cellIs" dxfId="1036" priority="1503" operator="equal">
      <formula>"NA"</formula>
    </cfRule>
    <cfRule type="cellIs" dxfId="1035" priority="1504" operator="equal">
      <formula>"C"</formula>
    </cfRule>
  </conditionalFormatting>
  <conditionalFormatting sqref="M369">
    <cfRule type="cellIs" dxfId="1034" priority="1499" operator="equal">
      <formula>"NC"</formula>
    </cfRule>
    <cfRule type="cellIs" dxfId="1033" priority="1500" operator="equal">
      <formula>"NA"</formula>
    </cfRule>
    <cfRule type="cellIs" dxfId="1032" priority="1501" operator="equal">
      <formula>"C"</formula>
    </cfRule>
  </conditionalFormatting>
  <conditionalFormatting sqref="M370">
    <cfRule type="cellIs" dxfId="1031" priority="1496" operator="equal">
      <formula>"NC"</formula>
    </cfRule>
    <cfRule type="cellIs" dxfId="1030" priority="1497" operator="equal">
      <formula>"NA"</formula>
    </cfRule>
    <cfRule type="cellIs" dxfId="1029" priority="1498" operator="equal">
      <formula>"C"</formula>
    </cfRule>
  </conditionalFormatting>
  <conditionalFormatting sqref="M371">
    <cfRule type="cellIs" dxfId="1028" priority="1493" operator="equal">
      <formula>"NC"</formula>
    </cfRule>
    <cfRule type="cellIs" dxfId="1027" priority="1494" operator="equal">
      <formula>"NA"</formula>
    </cfRule>
    <cfRule type="cellIs" dxfId="1026" priority="1495" operator="equal">
      <formula>"C"</formula>
    </cfRule>
  </conditionalFormatting>
  <conditionalFormatting sqref="M372">
    <cfRule type="cellIs" dxfId="1025" priority="1490" operator="equal">
      <formula>"NC"</formula>
    </cfRule>
    <cfRule type="cellIs" dxfId="1024" priority="1491" operator="equal">
      <formula>"NA"</formula>
    </cfRule>
    <cfRule type="cellIs" dxfId="1023" priority="1492" operator="equal">
      <formula>"C"</formula>
    </cfRule>
  </conditionalFormatting>
  <conditionalFormatting sqref="M373:M374">
    <cfRule type="cellIs" dxfId="1022" priority="1487" operator="equal">
      <formula>"NC"</formula>
    </cfRule>
    <cfRule type="cellIs" dxfId="1021" priority="1488" operator="equal">
      <formula>"NA"</formula>
    </cfRule>
    <cfRule type="cellIs" dxfId="1020" priority="1489" operator="equal">
      <formula>"C"</formula>
    </cfRule>
  </conditionalFormatting>
  <conditionalFormatting sqref="M375:M376">
    <cfRule type="cellIs" dxfId="1019" priority="1484" operator="equal">
      <formula>"NC"</formula>
    </cfRule>
    <cfRule type="cellIs" dxfId="1018" priority="1485" operator="equal">
      <formula>"NA"</formula>
    </cfRule>
    <cfRule type="cellIs" dxfId="1017" priority="1486" operator="equal">
      <formula>"C"</formula>
    </cfRule>
  </conditionalFormatting>
  <conditionalFormatting sqref="M377">
    <cfRule type="cellIs" dxfId="1016" priority="1481" operator="equal">
      <formula>"NC"</formula>
    </cfRule>
    <cfRule type="cellIs" dxfId="1015" priority="1482" operator="equal">
      <formula>"NA"</formula>
    </cfRule>
    <cfRule type="cellIs" dxfId="1014" priority="1483" operator="equal">
      <formula>"C"</formula>
    </cfRule>
  </conditionalFormatting>
  <conditionalFormatting sqref="N390">
    <cfRule type="cellIs" dxfId="1013" priority="1480" operator="notEqual">
      <formula>#REF!</formula>
    </cfRule>
  </conditionalFormatting>
  <conditionalFormatting sqref="M389:M391">
    <cfRule type="cellIs" dxfId="1012" priority="1477" operator="equal">
      <formula>"NC"</formula>
    </cfRule>
    <cfRule type="cellIs" dxfId="1011" priority="1478" operator="equal">
      <formula>"NA"</formula>
    </cfRule>
    <cfRule type="cellIs" dxfId="1010" priority="1479" operator="equal">
      <formula>"C"</formula>
    </cfRule>
  </conditionalFormatting>
  <conditionalFormatting sqref="M378">
    <cfRule type="cellIs" dxfId="1009" priority="1474" operator="equal">
      <formula>"NC"</formula>
    </cfRule>
    <cfRule type="cellIs" dxfId="1008" priority="1475" operator="equal">
      <formula>"NA"</formula>
    </cfRule>
    <cfRule type="cellIs" dxfId="1007" priority="1476" operator="equal">
      <formula>"C"</formula>
    </cfRule>
  </conditionalFormatting>
  <conditionalFormatting sqref="N379">
    <cfRule type="cellIs" dxfId="1006" priority="1473" operator="notEqual">
      <formula>#REF!</formula>
    </cfRule>
  </conditionalFormatting>
  <conditionalFormatting sqref="M379">
    <cfRule type="cellIs" dxfId="1005" priority="1470" operator="equal">
      <formula>"NC"</formula>
    </cfRule>
    <cfRule type="cellIs" dxfId="1004" priority="1471" operator="equal">
      <formula>"NA"</formula>
    </cfRule>
    <cfRule type="cellIs" dxfId="1003" priority="1472" operator="equal">
      <formula>"C"</formula>
    </cfRule>
  </conditionalFormatting>
  <conditionalFormatting sqref="N385">
    <cfRule type="cellIs" dxfId="1002" priority="1469" operator="notEqual">
      <formula>#REF!</formula>
    </cfRule>
  </conditionalFormatting>
  <conditionalFormatting sqref="M380:M388">
    <cfRule type="cellIs" dxfId="1001" priority="1466" operator="equal">
      <formula>"NC"</formula>
    </cfRule>
    <cfRule type="cellIs" dxfId="1000" priority="1467" operator="equal">
      <formula>"NA"</formula>
    </cfRule>
    <cfRule type="cellIs" dxfId="999" priority="1468" operator="equal">
      <formula>"C"</formula>
    </cfRule>
  </conditionalFormatting>
  <conditionalFormatting sqref="M392">
    <cfRule type="cellIs" dxfId="998" priority="1463" operator="equal">
      <formula>"NC"</formula>
    </cfRule>
    <cfRule type="cellIs" dxfId="997" priority="1464" operator="equal">
      <formula>"NA"</formula>
    </cfRule>
    <cfRule type="cellIs" dxfId="996" priority="1465" operator="equal">
      <formula>"C"</formula>
    </cfRule>
  </conditionalFormatting>
  <conditionalFormatting sqref="M393:M397">
    <cfRule type="cellIs" dxfId="995" priority="1460" operator="equal">
      <formula>"NC"</formula>
    </cfRule>
    <cfRule type="cellIs" dxfId="994" priority="1461" operator="equal">
      <formula>"NA"</formula>
    </cfRule>
    <cfRule type="cellIs" dxfId="993" priority="1462" operator="equal">
      <formula>"C"</formula>
    </cfRule>
  </conditionalFormatting>
  <conditionalFormatting sqref="M402:M406">
    <cfRule type="cellIs" dxfId="992" priority="1457" operator="equal">
      <formula>"NC"</formula>
    </cfRule>
    <cfRule type="cellIs" dxfId="991" priority="1458" operator="equal">
      <formula>"NA"</formula>
    </cfRule>
    <cfRule type="cellIs" dxfId="990" priority="1459" operator="equal">
      <formula>"C"</formula>
    </cfRule>
  </conditionalFormatting>
  <conditionalFormatting sqref="M407:M411">
    <cfRule type="cellIs" dxfId="989" priority="1454" operator="equal">
      <formula>"NC"</formula>
    </cfRule>
    <cfRule type="cellIs" dxfId="988" priority="1455" operator="equal">
      <formula>"NA"</formula>
    </cfRule>
    <cfRule type="cellIs" dxfId="987" priority="1456" operator="equal">
      <formula>"C"</formula>
    </cfRule>
  </conditionalFormatting>
  <conditionalFormatting sqref="M398:M401">
    <cfRule type="cellIs" dxfId="986" priority="1451" operator="equal">
      <formula>"NC"</formula>
    </cfRule>
    <cfRule type="cellIs" dxfId="985" priority="1452" operator="equal">
      <formula>"NA"</formula>
    </cfRule>
    <cfRule type="cellIs" dxfId="984" priority="1453" operator="equal">
      <formula>"C"</formula>
    </cfRule>
  </conditionalFormatting>
  <conditionalFormatting sqref="R5">
    <cfRule type="containsText" dxfId="983" priority="1448" stopIfTrue="1" operator="containsText" text="Pendiente">
      <formula>NOT(ISERROR(SEARCH("Pendiente",R5)))</formula>
    </cfRule>
    <cfRule type="containsText" dxfId="982" priority="1449" stopIfTrue="1" operator="containsText" text="Aceptado">
      <formula>NOT(ISERROR(SEARCH("Aceptado",R5)))</formula>
    </cfRule>
  </conditionalFormatting>
  <conditionalFormatting sqref="T83">
    <cfRule type="containsText" dxfId="981" priority="1444" stopIfTrue="1" operator="containsText" text="ACLARACIÓN">
      <formula>NOT(ISERROR(SEARCH("ACLARACIÓN",T83)))</formula>
    </cfRule>
    <cfRule type="containsText" dxfId="980" priority="1445" stopIfTrue="1" operator="containsText" text="OBSERVACIÓN">
      <formula>NOT(ISERROR(SEARCH("OBSERVACIÓN",T83)))</formula>
    </cfRule>
    <cfRule type="containsText" dxfId="979" priority="1446" stopIfTrue="1" operator="containsText" text="MENOR">
      <formula>NOT(ISERROR(SEARCH("MENOR",T83)))</formula>
    </cfRule>
    <cfRule type="containsText" dxfId="978" priority="1447" stopIfTrue="1" operator="containsText" text="MAYOR">
      <formula>NOT(ISERROR(SEARCH("MAYOR",T83)))</formula>
    </cfRule>
  </conditionalFormatting>
  <conditionalFormatting sqref="T85">
    <cfRule type="containsText" dxfId="977" priority="1440" stopIfTrue="1" operator="containsText" text="ACLARACIÓN">
      <formula>NOT(ISERROR(SEARCH("ACLARACIÓN",T85)))</formula>
    </cfRule>
    <cfRule type="containsText" dxfId="976" priority="1441" stopIfTrue="1" operator="containsText" text="OBSERVACIÓN">
      <formula>NOT(ISERROR(SEARCH("OBSERVACIÓN",T85)))</formula>
    </cfRule>
    <cfRule type="containsText" dxfId="975" priority="1442" stopIfTrue="1" operator="containsText" text="MENOR">
      <formula>NOT(ISERROR(SEARCH("MENOR",T85)))</formula>
    </cfRule>
    <cfRule type="containsText" dxfId="974" priority="1443" stopIfTrue="1" operator="containsText" text="MAYOR">
      <formula>NOT(ISERROR(SEARCH("MAYOR",T85)))</formula>
    </cfRule>
  </conditionalFormatting>
  <conditionalFormatting sqref="T86">
    <cfRule type="containsText" dxfId="973" priority="1435" stopIfTrue="1" operator="containsText" text="ACLARACIÓN">
      <formula>NOT(ISERROR(SEARCH("ACLARACIÓN",T86)))</formula>
    </cfRule>
    <cfRule type="containsText" dxfId="972" priority="1436" stopIfTrue="1" operator="containsText" text="OBSERVACIÓN">
      <formula>NOT(ISERROR(SEARCH("OBSERVACIÓN",T86)))</formula>
    </cfRule>
    <cfRule type="containsText" dxfId="971" priority="1437" stopIfTrue="1" operator="containsText" text="MENOR">
      <formula>NOT(ISERROR(SEARCH("MENOR",T86)))</formula>
    </cfRule>
    <cfRule type="containsText" dxfId="970" priority="1438" stopIfTrue="1" operator="containsText" text="MAYOR">
      <formula>NOT(ISERROR(SEARCH("MAYOR",T86)))</formula>
    </cfRule>
  </conditionalFormatting>
  <conditionalFormatting sqref="T87">
    <cfRule type="containsText" dxfId="969" priority="1430" stopIfTrue="1" operator="containsText" text="ACLARACIÓN">
      <formula>NOT(ISERROR(SEARCH("ACLARACIÓN",T87)))</formula>
    </cfRule>
    <cfRule type="containsText" dxfId="968" priority="1431" stopIfTrue="1" operator="containsText" text="OBSERVACIÓN">
      <formula>NOT(ISERROR(SEARCH("OBSERVACIÓN",T87)))</formula>
    </cfRule>
    <cfRule type="containsText" dxfId="967" priority="1432" stopIfTrue="1" operator="containsText" text="MENOR">
      <formula>NOT(ISERROR(SEARCH("MENOR",T87)))</formula>
    </cfRule>
    <cfRule type="containsText" dxfId="966" priority="1433" stopIfTrue="1" operator="containsText" text="MAYOR">
      <formula>NOT(ISERROR(SEARCH("MAYOR",T87)))</formula>
    </cfRule>
  </conditionalFormatting>
  <conditionalFormatting sqref="T84">
    <cfRule type="containsText" dxfId="965" priority="1426" stopIfTrue="1" operator="containsText" text="ACLARACIÓN">
      <formula>NOT(ISERROR(SEARCH("ACLARACIÓN",T84)))</formula>
    </cfRule>
    <cfRule type="containsText" dxfId="964" priority="1427" stopIfTrue="1" operator="containsText" text="OBSERVACIÓN">
      <formula>NOT(ISERROR(SEARCH("OBSERVACIÓN",T84)))</formula>
    </cfRule>
    <cfRule type="containsText" dxfId="963" priority="1428" stopIfTrue="1" operator="containsText" text="MENOR">
      <formula>NOT(ISERROR(SEARCH("MENOR",T84)))</formula>
    </cfRule>
    <cfRule type="containsText" dxfId="962" priority="1429" stopIfTrue="1" operator="containsText" text="MAYOR">
      <formula>NOT(ISERROR(SEARCH("MAYOR",T84)))</formula>
    </cfRule>
  </conditionalFormatting>
  <conditionalFormatting sqref="T88">
    <cfRule type="containsText" dxfId="961" priority="1422" stopIfTrue="1" operator="containsText" text="ACLARACIÓN">
      <formula>NOT(ISERROR(SEARCH("ACLARACIÓN",T88)))</formula>
    </cfRule>
    <cfRule type="containsText" dxfId="960" priority="1423" stopIfTrue="1" operator="containsText" text="OBSERVACIÓN">
      <formula>NOT(ISERROR(SEARCH("OBSERVACIÓN",T88)))</formula>
    </cfRule>
    <cfRule type="containsText" dxfId="959" priority="1424" stopIfTrue="1" operator="containsText" text="MENOR">
      <formula>NOT(ISERROR(SEARCH("MENOR",T88)))</formula>
    </cfRule>
    <cfRule type="containsText" dxfId="958" priority="1425" stopIfTrue="1" operator="containsText" text="MAYOR">
      <formula>NOT(ISERROR(SEARCH("MAYOR",T88)))</formula>
    </cfRule>
  </conditionalFormatting>
  <conditionalFormatting sqref="T89">
    <cfRule type="containsText" dxfId="957" priority="1418" stopIfTrue="1" operator="containsText" text="ACLARACIÓN">
      <formula>NOT(ISERROR(SEARCH("ACLARACIÓN",T89)))</formula>
    </cfRule>
    <cfRule type="containsText" dxfId="956" priority="1419" stopIfTrue="1" operator="containsText" text="OBSERVACIÓN">
      <formula>NOT(ISERROR(SEARCH("OBSERVACIÓN",T89)))</formula>
    </cfRule>
    <cfRule type="containsText" dxfId="955" priority="1420" stopIfTrue="1" operator="containsText" text="MENOR">
      <formula>NOT(ISERROR(SEARCH("MENOR",T89)))</formula>
    </cfRule>
    <cfRule type="containsText" dxfId="954" priority="1421" stopIfTrue="1" operator="containsText" text="MAYOR">
      <formula>NOT(ISERROR(SEARCH("MAYOR",T89)))</formula>
    </cfRule>
  </conditionalFormatting>
  <conditionalFormatting sqref="T90">
    <cfRule type="containsText" dxfId="953" priority="1414" stopIfTrue="1" operator="containsText" text="ACLARACIÓN">
      <formula>NOT(ISERROR(SEARCH("ACLARACIÓN",T90)))</formula>
    </cfRule>
    <cfRule type="containsText" dxfId="952" priority="1415" stopIfTrue="1" operator="containsText" text="OBSERVACIÓN">
      <formula>NOT(ISERROR(SEARCH("OBSERVACIÓN",T90)))</formula>
    </cfRule>
    <cfRule type="containsText" dxfId="951" priority="1416" stopIfTrue="1" operator="containsText" text="MENOR">
      <formula>NOT(ISERROR(SEARCH("MENOR",T90)))</formula>
    </cfRule>
    <cfRule type="containsText" dxfId="950" priority="1417" stopIfTrue="1" operator="containsText" text="MAYOR">
      <formula>NOT(ISERROR(SEARCH("MAYOR",T90)))</formula>
    </cfRule>
  </conditionalFormatting>
  <conditionalFormatting sqref="T91">
    <cfRule type="containsText" dxfId="949" priority="1410" stopIfTrue="1" operator="containsText" text="ACLARACIÓN">
      <formula>NOT(ISERROR(SEARCH("ACLARACIÓN",T91)))</formula>
    </cfRule>
    <cfRule type="containsText" dxfId="948" priority="1411" stopIfTrue="1" operator="containsText" text="OBSERVACIÓN">
      <formula>NOT(ISERROR(SEARCH("OBSERVACIÓN",T91)))</formula>
    </cfRule>
    <cfRule type="containsText" dxfId="947" priority="1412" stopIfTrue="1" operator="containsText" text="MENOR">
      <formula>NOT(ISERROR(SEARCH("MENOR",T91)))</formula>
    </cfRule>
    <cfRule type="containsText" dxfId="946" priority="1413" stopIfTrue="1" operator="containsText" text="MAYOR">
      <formula>NOT(ISERROR(SEARCH("MAYOR",T91)))</formula>
    </cfRule>
  </conditionalFormatting>
  <conditionalFormatting sqref="T92">
    <cfRule type="containsText" dxfId="945" priority="1406" stopIfTrue="1" operator="containsText" text="ACLARACIÓN">
      <formula>NOT(ISERROR(SEARCH("ACLARACIÓN",T92)))</formula>
    </cfRule>
    <cfRule type="containsText" dxfId="944" priority="1407" stopIfTrue="1" operator="containsText" text="OBSERVACIÓN">
      <formula>NOT(ISERROR(SEARCH("OBSERVACIÓN",T92)))</formula>
    </cfRule>
    <cfRule type="containsText" dxfId="943" priority="1408" stopIfTrue="1" operator="containsText" text="MENOR">
      <formula>NOT(ISERROR(SEARCH("MENOR",T92)))</formula>
    </cfRule>
    <cfRule type="containsText" dxfId="942" priority="1409" stopIfTrue="1" operator="containsText" text="MAYOR">
      <formula>NOT(ISERROR(SEARCH("MAYOR",T92)))</formula>
    </cfRule>
  </conditionalFormatting>
  <conditionalFormatting sqref="T93">
    <cfRule type="containsText" dxfId="941" priority="1402" stopIfTrue="1" operator="containsText" text="ACLARACIÓN">
      <formula>NOT(ISERROR(SEARCH("ACLARACIÓN",T93)))</formula>
    </cfRule>
    <cfRule type="containsText" dxfId="940" priority="1403" stopIfTrue="1" operator="containsText" text="OBSERVACIÓN">
      <formula>NOT(ISERROR(SEARCH("OBSERVACIÓN",T93)))</formula>
    </cfRule>
    <cfRule type="containsText" dxfId="939" priority="1404" stopIfTrue="1" operator="containsText" text="MENOR">
      <formula>NOT(ISERROR(SEARCH("MENOR",T93)))</formula>
    </cfRule>
    <cfRule type="containsText" dxfId="938" priority="1405" stopIfTrue="1" operator="containsText" text="MAYOR">
      <formula>NOT(ISERROR(SEARCH("MAYOR",T93)))</formula>
    </cfRule>
  </conditionalFormatting>
  <conditionalFormatting sqref="T94">
    <cfRule type="containsText" dxfId="937" priority="1398" stopIfTrue="1" operator="containsText" text="ACLARACIÓN">
      <formula>NOT(ISERROR(SEARCH("ACLARACIÓN",T94)))</formula>
    </cfRule>
    <cfRule type="containsText" dxfId="936" priority="1399" stopIfTrue="1" operator="containsText" text="OBSERVACIÓN">
      <formula>NOT(ISERROR(SEARCH("OBSERVACIÓN",T94)))</formula>
    </cfRule>
    <cfRule type="containsText" dxfId="935" priority="1400" stopIfTrue="1" operator="containsText" text="MENOR">
      <formula>NOT(ISERROR(SEARCH("MENOR",T94)))</formula>
    </cfRule>
    <cfRule type="containsText" dxfId="934" priority="1401" stopIfTrue="1" operator="containsText" text="MAYOR">
      <formula>NOT(ISERROR(SEARCH("MAYOR",T94)))</formula>
    </cfRule>
  </conditionalFormatting>
  <conditionalFormatting sqref="T119">
    <cfRule type="containsText" dxfId="933" priority="1394" stopIfTrue="1" operator="containsText" text="ACLARACIÓN">
      <formula>NOT(ISERROR(SEARCH("ACLARACIÓN",T119)))</formula>
    </cfRule>
    <cfRule type="containsText" dxfId="932" priority="1395" stopIfTrue="1" operator="containsText" text="OBSERVACIÓN">
      <formula>NOT(ISERROR(SEARCH("OBSERVACIÓN",T119)))</formula>
    </cfRule>
    <cfRule type="containsText" dxfId="931" priority="1396" stopIfTrue="1" operator="containsText" text="MENOR">
      <formula>NOT(ISERROR(SEARCH("MENOR",T119)))</formula>
    </cfRule>
    <cfRule type="containsText" dxfId="930" priority="1397" stopIfTrue="1" operator="containsText" text="MAYOR">
      <formula>NOT(ISERROR(SEARCH("MAYOR",T119)))</formula>
    </cfRule>
  </conditionalFormatting>
  <conditionalFormatting sqref="T120:T135">
    <cfRule type="containsText" dxfId="929" priority="1390" stopIfTrue="1" operator="containsText" text="ACLARACIÓN">
      <formula>NOT(ISERROR(SEARCH("ACLARACIÓN",T120)))</formula>
    </cfRule>
    <cfRule type="containsText" dxfId="928" priority="1391" stopIfTrue="1" operator="containsText" text="OBSERVACIÓN">
      <formula>NOT(ISERROR(SEARCH("OBSERVACIÓN",T120)))</formula>
    </cfRule>
    <cfRule type="containsText" dxfId="927" priority="1392" stopIfTrue="1" operator="containsText" text="MENOR">
      <formula>NOT(ISERROR(SEARCH("MENOR",T120)))</formula>
    </cfRule>
    <cfRule type="containsText" dxfId="926" priority="1393" stopIfTrue="1" operator="containsText" text="MAYOR">
      <formula>NOT(ISERROR(SEARCH("MAYOR",T120)))</formula>
    </cfRule>
  </conditionalFormatting>
  <conditionalFormatting sqref="T142">
    <cfRule type="containsText" dxfId="925" priority="1370" stopIfTrue="1" operator="containsText" text="ACLARACIÓN">
      <formula>NOT(ISERROR(SEARCH("ACLARACIÓN",T142)))</formula>
    </cfRule>
    <cfRule type="containsText" dxfId="924" priority="1371" stopIfTrue="1" operator="containsText" text="OBSERVACIÓN">
      <formula>NOT(ISERROR(SEARCH("OBSERVACIÓN",T142)))</formula>
    </cfRule>
    <cfRule type="containsText" dxfId="923" priority="1372" stopIfTrue="1" operator="containsText" text="MENOR">
      <formula>NOT(ISERROR(SEARCH("MENOR",T142)))</formula>
    </cfRule>
    <cfRule type="containsText" dxfId="922" priority="1373" stopIfTrue="1" operator="containsText" text="MAYOR">
      <formula>NOT(ISERROR(SEARCH("MAYOR",T142)))</formula>
    </cfRule>
  </conditionalFormatting>
  <conditionalFormatting sqref="T143:T148">
    <cfRule type="containsText" dxfId="921" priority="1365" stopIfTrue="1" operator="containsText" text="ACLARACIÓN">
      <formula>NOT(ISERROR(SEARCH("ACLARACIÓN",T143)))</formula>
    </cfRule>
    <cfRule type="containsText" dxfId="920" priority="1366" stopIfTrue="1" operator="containsText" text="OBSERVACIÓN">
      <formula>NOT(ISERROR(SEARCH("OBSERVACIÓN",T143)))</formula>
    </cfRule>
    <cfRule type="containsText" dxfId="919" priority="1367" stopIfTrue="1" operator="containsText" text="MENOR">
      <formula>NOT(ISERROR(SEARCH("MENOR",T143)))</formula>
    </cfRule>
    <cfRule type="containsText" dxfId="918" priority="1368" stopIfTrue="1" operator="containsText" text="MAYOR">
      <formula>NOT(ISERROR(SEARCH("MAYOR",T143)))</formula>
    </cfRule>
  </conditionalFormatting>
  <conditionalFormatting sqref="R47 R30 R35 R6:R10 R51:R52">
    <cfRule type="containsText" dxfId="917" priority="1362" stopIfTrue="1" operator="containsText" text="Pendiente">
      <formula>NOT(ISERROR(SEARCH("Pendiente",R6)))</formula>
    </cfRule>
    <cfRule type="containsText" dxfId="916" priority="1363" stopIfTrue="1" operator="containsText" text="Aceptado">
      <formula>NOT(ISERROR(SEARCH("Aceptado",R6)))</formula>
    </cfRule>
  </conditionalFormatting>
  <conditionalFormatting sqref="R43">
    <cfRule type="containsText" dxfId="915" priority="1360" stopIfTrue="1" operator="containsText" text="Pendiente">
      <formula>NOT(ISERROR(SEARCH("Pendiente",R43)))</formula>
    </cfRule>
    <cfRule type="containsText" dxfId="914" priority="1361" stopIfTrue="1" operator="containsText" text="Aceptado">
      <formula>NOT(ISERROR(SEARCH("Aceptado",R43)))</formula>
    </cfRule>
  </conditionalFormatting>
  <conditionalFormatting sqref="R64">
    <cfRule type="containsText" dxfId="913" priority="1358" stopIfTrue="1" operator="containsText" text="Pendiente">
      <formula>NOT(ISERROR(SEARCH("Pendiente",R64)))</formula>
    </cfRule>
    <cfRule type="containsText" dxfId="912" priority="1359" stopIfTrue="1" operator="containsText" text="Aceptado">
      <formula>NOT(ISERROR(SEARCH("Aceptado",R64)))</formula>
    </cfRule>
  </conditionalFormatting>
  <conditionalFormatting sqref="R81">
    <cfRule type="containsText" dxfId="911" priority="1356" stopIfTrue="1" operator="containsText" text="Pendiente">
      <formula>NOT(ISERROR(SEARCH("Pendiente",R81)))</formula>
    </cfRule>
    <cfRule type="containsText" dxfId="910" priority="1357" stopIfTrue="1" operator="containsText" text="Aceptado">
      <formula>NOT(ISERROR(SEARCH("Aceptado",R81)))</formula>
    </cfRule>
  </conditionalFormatting>
  <conditionalFormatting sqref="R82">
    <cfRule type="containsText" dxfId="909" priority="1354" stopIfTrue="1" operator="containsText" text="Pendiente">
      <formula>NOT(ISERROR(SEARCH("Pendiente",R82)))</formula>
    </cfRule>
    <cfRule type="containsText" dxfId="908" priority="1355" stopIfTrue="1" operator="containsText" text="Aceptado">
      <formula>NOT(ISERROR(SEARCH("Aceptado",R82)))</formula>
    </cfRule>
  </conditionalFormatting>
  <conditionalFormatting sqref="R92">
    <cfRule type="containsText" dxfId="907" priority="1352" stopIfTrue="1" operator="containsText" text="Pendiente">
      <formula>NOT(ISERROR(SEARCH("Pendiente",R92)))</formula>
    </cfRule>
    <cfRule type="containsText" dxfId="906" priority="1353" stopIfTrue="1" operator="containsText" text="Aceptado">
      <formula>NOT(ISERROR(SEARCH("Aceptado",R92)))</formula>
    </cfRule>
  </conditionalFormatting>
  <conditionalFormatting sqref="R274">
    <cfRule type="containsText" dxfId="905" priority="1350" stopIfTrue="1" operator="containsText" text="Pendiente">
      <formula>NOT(ISERROR(SEARCH("Pendiente",R274)))</formula>
    </cfRule>
    <cfRule type="containsText" dxfId="904" priority="1351" stopIfTrue="1" operator="containsText" text="Aceptado">
      <formula>NOT(ISERROR(SEARCH("Aceptado",R274)))</formula>
    </cfRule>
  </conditionalFormatting>
  <conditionalFormatting sqref="R367">
    <cfRule type="containsText" dxfId="903" priority="1348" stopIfTrue="1" operator="containsText" text="Pendiente">
      <formula>NOT(ISERROR(SEARCH("Pendiente",R367)))</formula>
    </cfRule>
    <cfRule type="containsText" dxfId="902" priority="1349" stopIfTrue="1" operator="containsText" text="Aceptado">
      <formula>NOT(ISERROR(SEARCH("Aceptado",R367)))</formula>
    </cfRule>
  </conditionalFormatting>
  <conditionalFormatting sqref="R369">
    <cfRule type="containsText" dxfId="901" priority="1346" stopIfTrue="1" operator="containsText" text="Pendiente">
      <formula>NOT(ISERROR(SEARCH("Pendiente",R369)))</formula>
    </cfRule>
    <cfRule type="containsText" dxfId="900" priority="1347" stopIfTrue="1" operator="containsText" text="Aceptado">
      <formula>NOT(ISERROR(SEARCH("Aceptado",R369)))</formula>
    </cfRule>
  </conditionalFormatting>
  <conditionalFormatting sqref="R373">
    <cfRule type="containsText" dxfId="899" priority="1344" stopIfTrue="1" operator="containsText" text="Pendiente">
      <formula>NOT(ISERROR(SEARCH("Pendiente",R373)))</formula>
    </cfRule>
    <cfRule type="containsText" dxfId="898" priority="1345" stopIfTrue="1" operator="containsText" text="Aceptado">
      <formula>NOT(ISERROR(SEARCH("Aceptado",R373)))</formula>
    </cfRule>
  </conditionalFormatting>
  <conditionalFormatting sqref="R375">
    <cfRule type="containsText" dxfId="897" priority="1342" stopIfTrue="1" operator="containsText" text="Pendiente">
      <formula>NOT(ISERROR(SEARCH("Pendiente",R375)))</formula>
    </cfRule>
    <cfRule type="containsText" dxfId="896" priority="1343" stopIfTrue="1" operator="containsText" text="Aceptado">
      <formula>NOT(ISERROR(SEARCH("Aceptado",R375)))</formula>
    </cfRule>
  </conditionalFormatting>
  <conditionalFormatting sqref="R385">
    <cfRule type="containsText" dxfId="895" priority="1340" stopIfTrue="1" operator="containsText" text="Pendiente">
      <formula>NOT(ISERROR(SEARCH("Pendiente",R385)))</formula>
    </cfRule>
    <cfRule type="containsText" dxfId="894" priority="1341" stopIfTrue="1" operator="containsText" text="Aceptado">
      <formula>NOT(ISERROR(SEARCH("Aceptado",R385)))</formula>
    </cfRule>
  </conditionalFormatting>
  <conditionalFormatting sqref="R389">
    <cfRule type="containsText" dxfId="893" priority="1338" stopIfTrue="1" operator="containsText" text="Pendiente">
      <formula>NOT(ISERROR(SEARCH("Pendiente",R389)))</formula>
    </cfRule>
    <cfRule type="containsText" dxfId="892" priority="1339" stopIfTrue="1" operator="containsText" text="Aceptado">
      <formula>NOT(ISERROR(SEARCH("Aceptado",R389)))</formula>
    </cfRule>
  </conditionalFormatting>
  <conditionalFormatting sqref="R402">
    <cfRule type="containsText" dxfId="891" priority="1336" stopIfTrue="1" operator="containsText" text="Pendiente">
      <formula>NOT(ISERROR(SEARCH("Pendiente",R402)))</formula>
    </cfRule>
    <cfRule type="containsText" dxfId="890" priority="1337" stopIfTrue="1" operator="containsText" text="Aceptado">
      <formula>NOT(ISERROR(SEARCH("Aceptado",R402)))</formula>
    </cfRule>
  </conditionalFormatting>
  <conditionalFormatting sqref="R408">
    <cfRule type="containsText" dxfId="889" priority="1334" stopIfTrue="1" operator="containsText" text="Pendiente">
      <formula>NOT(ISERROR(SEARCH("Pendiente",R408)))</formula>
    </cfRule>
    <cfRule type="containsText" dxfId="888" priority="1335" stopIfTrue="1" operator="containsText" text="Aceptado">
      <formula>NOT(ISERROR(SEARCH("Aceptado",R408)))</formula>
    </cfRule>
  </conditionalFormatting>
  <conditionalFormatting sqref="R409">
    <cfRule type="containsText" dxfId="887" priority="1332" stopIfTrue="1" operator="containsText" text="Pendiente">
      <formula>NOT(ISERROR(SEARCH("Pendiente",R409)))</formula>
    </cfRule>
    <cfRule type="containsText" dxfId="886" priority="1333" stopIfTrue="1" operator="containsText" text="Aceptado">
      <formula>NOT(ISERROR(SEARCH("Aceptado",R409)))</formula>
    </cfRule>
  </conditionalFormatting>
  <conditionalFormatting sqref="R410">
    <cfRule type="containsText" dxfId="885" priority="1330" stopIfTrue="1" operator="containsText" text="Pendiente">
      <formula>NOT(ISERROR(SEARCH("Pendiente",R410)))</formula>
    </cfRule>
    <cfRule type="containsText" dxfId="884" priority="1331" stopIfTrue="1" operator="containsText" text="Aceptado">
      <formula>NOT(ISERROR(SEARCH("Aceptado",R410)))</formula>
    </cfRule>
  </conditionalFormatting>
  <conditionalFormatting sqref="R44:R46">
    <cfRule type="containsText" dxfId="883" priority="1328" stopIfTrue="1" operator="containsText" text="Pendiente">
      <formula>NOT(ISERROR(SEARCH("Pendiente",R44)))</formula>
    </cfRule>
    <cfRule type="containsText" dxfId="882" priority="1329" stopIfTrue="1" operator="containsText" text="Aceptado">
      <formula>NOT(ISERROR(SEARCH("Aceptado",R44)))</formula>
    </cfRule>
  </conditionalFormatting>
  <conditionalFormatting sqref="R14:R19">
    <cfRule type="containsText" dxfId="881" priority="1326" stopIfTrue="1" operator="containsText" text="Pendiente">
      <formula>NOT(ISERROR(SEARCH("Pendiente",R14)))</formula>
    </cfRule>
    <cfRule type="containsText" dxfId="880" priority="1327" stopIfTrue="1" operator="containsText" text="Aceptado">
      <formula>NOT(ISERROR(SEARCH("Aceptado",R14)))</formula>
    </cfRule>
  </conditionalFormatting>
  <conditionalFormatting sqref="R20:R22">
    <cfRule type="containsText" dxfId="879" priority="1324" stopIfTrue="1" operator="containsText" text="Pendiente">
      <formula>NOT(ISERROR(SEARCH("Pendiente",R20)))</formula>
    </cfRule>
    <cfRule type="containsText" dxfId="878" priority="1325" stopIfTrue="1" operator="containsText" text="Aceptado">
      <formula>NOT(ISERROR(SEARCH("Aceptado",R20)))</formula>
    </cfRule>
  </conditionalFormatting>
  <conditionalFormatting sqref="R23">
    <cfRule type="containsText" dxfId="877" priority="1322" stopIfTrue="1" operator="containsText" text="Pendiente">
      <formula>NOT(ISERROR(SEARCH("Pendiente",R23)))</formula>
    </cfRule>
    <cfRule type="containsText" dxfId="876" priority="1323" stopIfTrue="1" operator="containsText" text="Aceptado">
      <formula>NOT(ISERROR(SEARCH("Aceptado",R23)))</formula>
    </cfRule>
  </conditionalFormatting>
  <conditionalFormatting sqref="R24">
    <cfRule type="containsText" dxfId="875" priority="1320" stopIfTrue="1" operator="containsText" text="Pendiente">
      <formula>NOT(ISERROR(SEARCH("Pendiente",R24)))</formula>
    </cfRule>
    <cfRule type="containsText" dxfId="874" priority="1321" stopIfTrue="1" operator="containsText" text="Aceptado">
      <formula>NOT(ISERROR(SEARCH("Aceptado",R24)))</formula>
    </cfRule>
  </conditionalFormatting>
  <conditionalFormatting sqref="R90">
    <cfRule type="containsText" dxfId="873" priority="1318" stopIfTrue="1" operator="containsText" text="Pendiente">
      <formula>NOT(ISERROR(SEARCH("Pendiente",R90)))</formula>
    </cfRule>
    <cfRule type="containsText" dxfId="872" priority="1319" stopIfTrue="1" operator="containsText" text="Aceptado">
      <formula>NOT(ISERROR(SEARCH("Aceptado",R90)))</formula>
    </cfRule>
  </conditionalFormatting>
  <conditionalFormatting sqref="R294">
    <cfRule type="containsText" dxfId="871" priority="1316" stopIfTrue="1" operator="containsText" text="Pendiente">
      <formula>NOT(ISERROR(SEARCH("Pendiente",R294)))</formula>
    </cfRule>
    <cfRule type="containsText" dxfId="870" priority="1317" stopIfTrue="1" operator="containsText" text="Aceptado">
      <formula>NOT(ISERROR(SEARCH("Aceptado",R294)))</formula>
    </cfRule>
  </conditionalFormatting>
  <conditionalFormatting sqref="R298 R300:R303">
    <cfRule type="containsText" dxfId="869" priority="1314" stopIfTrue="1" operator="containsText" text="Pendiente">
      <formula>NOT(ISERROR(SEARCH("Pendiente",R298)))</formula>
    </cfRule>
    <cfRule type="containsText" dxfId="868" priority="1315" stopIfTrue="1" operator="containsText" text="Aceptado">
      <formula>NOT(ISERROR(SEARCH("Aceptado",R298)))</formula>
    </cfRule>
  </conditionalFormatting>
  <conditionalFormatting sqref="R352 R360 R363:R366">
    <cfRule type="containsText" dxfId="867" priority="1312" stopIfTrue="1" operator="containsText" text="Pendiente">
      <formula>NOT(ISERROR(SEARCH("Pendiente",R352)))</formula>
    </cfRule>
    <cfRule type="containsText" dxfId="866" priority="1313" stopIfTrue="1" operator="containsText" text="Aceptado">
      <formula>NOT(ISERROR(SEARCH("Aceptado",R352)))</formula>
    </cfRule>
  </conditionalFormatting>
  <conditionalFormatting sqref="R11:R13">
    <cfRule type="containsText" dxfId="865" priority="1310" stopIfTrue="1" operator="containsText" text="Pendiente">
      <formula>NOT(ISERROR(SEARCH("Pendiente",R11)))</formula>
    </cfRule>
    <cfRule type="containsText" dxfId="864" priority="1311" stopIfTrue="1" operator="containsText" text="Aceptado">
      <formula>NOT(ISERROR(SEARCH("Aceptado",R11)))</formula>
    </cfRule>
  </conditionalFormatting>
  <conditionalFormatting sqref="R25">
    <cfRule type="containsText" dxfId="863" priority="1308" stopIfTrue="1" operator="containsText" text="Pendiente">
      <formula>NOT(ISERROR(SEARCH("Pendiente",R25)))</formula>
    </cfRule>
    <cfRule type="containsText" dxfId="862" priority="1309" stopIfTrue="1" operator="containsText" text="Aceptado">
      <formula>NOT(ISERROR(SEARCH("Aceptado",R25)))</formula>
    </cfRule>
  </conditionalFormatting>
  <conditionalFormatting sqref="R26">
    <cfRule type="containsText" dxfId="861" priority="1306" stopIfTrue="1" operator="containsText" text="Pendiente">
      <formula>NOT(ISERROR(SEARCH("Pendiente",R26)))</formula>
    </cfRule>
    <cfRule type="containsText" dxfId="860" priority="1307" stopIfTrue="1" operator="containsText" text="Aceptado">
      <formula>NOT(ISERROR(SEARCH("Aceptado",R26)))</formula>
    </cfRule>
  </conditionalFormatting>
  <conditionalFormatting sqref="R27">
    <cfRule type="containsText" dxfId="859" priority="1304" stopIfTrue="1" operator="containsText" text="Pendiente">
      <formula>NOT(ISERROR(SEARCH("Pendiente",R27)))</formula>
    </cfRule>
    <cfRule type="containsText" dxfId="858" priority="1305" stopIfTrue="1" operator="containsText" text="Aceptado">
      <formula>NOT(ISERROR(SEARCH("Aceptado",R27)))</formula>
    </cfRule>
  </conditionalFormatting>
  <conditionalFormatting sqref="R28">
    <cfRule type="containsText" dxfId="857" priority="1302" stopIfTrue="1" operator="containsText" text="Pendiente">
      <formula>NOT(ISERROR(SEARCH("Pendiente",R28)))</formula>
    </cfRule>
    <cfRule type="containsText" dxfId="856" priority="1303" stopIfTrue="1" operator="containsText" text="Aceptado">
      <formula>NOT(ISERROR(SEARCH("Aceptado",R28)))</formula>
    </cfRule>
  </conditionalFormatting>
  <conditionalFormatting sqref="R29">
    <cfRule type="containsText" dxfId="855" priority="1300" stopIfTrue="1" operator="containsText" text="Pendiente">
      <formula>NOT(ISERROR(SEARCH("Pendiente",R29)))</formula>
    </cfRule>
    <cfRule type="containsText" dxfId="854" priority="1301" stopIfTrue="1" operator="containsText" text="Aceptado">
      <formula>NOT(ISERROR(SEARCH("Aceptado",R29)))</formula>
    </cfRule>
  </conditionalFormatting>
  <conditionalFormatting sqref="R31">
    <cfRule type="containsText" dxfId="853" priority="1298" stopIfTrue="1" operator="containsText" text="Pendiente">
      <formula>NOT(ISERROR(SEARCH("Pendiente",R31)))</formula>
    </cfRule>
    <cfRule type="containsText" dxfId="852" priority="1299" stopIfTrue="1" operator="containsText" text="Aceptado">
      <formula>NOT(ISERROR(SEARCH("Aceptado",R31)))</formula>
    </cfRule>
  </conditionalFormatting>
  <conditionalFormatting sqref="R32:R34">
    <cfRule type="containsText" dxfId="851" priority="1296" stopIfTrue="1" operator="containsText" text="Pendiente">
      <formula>NOT(ISERROR(SEARCH("Pendiente",R32)))</formula>
    </cfRule>
    <cfRule type="containsText" dxfId="850" priority="1297" stopIfTrue="1" operator="containsText" text="Aceptado">
      <formula>NOT(ISERROR(SEARCH("Aceptado",R32)))</formula>
    </cfRule>
  </conditionalFormatting>
  <conditionalFormatting sqref="R36:R42">
    <cfRule type="containsText" dxfId="849" priority="1294" stopIfTrue="1" operator="containsText" text="Pendiente">
      <formula>NOT(ISERROR(SEARCH("Pendiente",R36)))</formula>
    </cfRule>
    <cfRule type="containsText" dxfId="848" priority="1295" stopIfTrue="1" operator="containsText" text="Aceptado">
      <formula>NOT(ISERROR(SEARCH("Aceptado",R36)))</formula>
    </cfRule>
  </conditionalFormatting>
  <conditionalFormatting sqref="R48:R49">
    <cfRule type="containsText" dxfId="847" priority="1292" stopIfTrue="1" operator="containsText" text="Pendiente">
      <formula>NOT(ISERROR(SEARCH("Pendiente",R48)))</formula>
    </cfRule>
    <cfRule type="containsText" dxfId="846" priority="1293" stopIfTrue="1" operator="containsText" text="Aceptado">
      <formula>NOT(ISERROR(SEARCH("Aceptado",R48)))</formula>
    </cfRule>
  </conditionalFormatting>
  <conditionalFormatting sqref="R65:R80">
    <cfRule type="containsText" dxfId="845" priority="1290" stopIfTrue="1" operator="containsText" text="Pendiente">
      <formula>NOT(ISERROR(SEARCH("Pendiente",R65)))</formula>
    </cfRule>
    <cfRule type="containsText" dxfId="844" priority="1291" stopIfTrue="1" operator="containsText" text="Aceptado">
      <formula>NOT(ISERROR(SEARCH("Aceptado",R65)))</formula>
    </cfRule>
  </conditionalFormatting>
  <conditionalFormatting sqref="R95">
    <cfRule type="containsText" dxfId="843" priority="1288" stopIfTrue="1" operator="containsText" text="Pendiente">
      <formula>NOT(ISERROR(SEARCH("Pendiente",R95)))</formula>
    </cfRule>
    <cfRule type="containsText" dxfId="842" priority="1289" stopIfTrue="1" operator="containsText" text="Aceptado">
      <formula>NOT(ISERROR(SEARCH("Aceptado",R95)))</formula>
    </cfRule>
  </conditionalFormatting>
  <conditionalFormatting sqref="R96:R174">
    <cfRule type="containsText" dxfId="841" priority="1286" stopIfTrue="1" operator="containsText" text="Pendiente">
      <formula>NOT(ISERROR(SEARCH("Pendiente",R96)))</formula>
    </cfRule>
    <cfRule type="containsText" dxfId="840" priority="1287" stopIfTrue="1" operator="containsText" text="Aceptado">
      <formula>NOT(ISERROR(SEARCH("Aceptado",R96)))</formula>
    </cfRule>
  </conditionalFormatting>
  <conditionalFormatting sqref="R175">
    <cfRule type="containsText" dxfId="839" priority="1284" stopIfTrue="1" operator="containsText" text="Pendiente">
      <formula>NOT(ISERROR(SEARCH("Pendiente",R175)))</formula>
    </cfRule>
    <cfRule type="containsText" dxfId="838" priority="1285" stopIfTrue="1" operator="containsText" text="Aceptado">
      <formula>NOT(ISERROR(SEARCH("Aceptado",R175)))</formula>
    </cfRule>
  </conditionalFormatting>
  <conditionalFormatting sqref="R176">
    <cfRule type="containsText" dxfId="837" priority="1282" stopIfTrue="1" operator="containsText" text="Pendiente">
      <formula>NOT(ISERROR(SEARCH("Pendiente",R176)))</formula>
    </cfRule>
    <cfRule type="containsText" dxfId="836" priority="1283" stopIfTrue="1" operator="containsText" text="Aceptado">
      <formula>NOT(ISERROR(SEARCH("Aceptado",R176)))</formula>
    </cfRule>
  </conditionalFormatting>
  <conditionalFormatting sqref="R177:R194">
    <cfRule type="containsText" dxfId="835" priority="1280" stopIfTrue="1" operator="containsText" text="Pendiente">
      <formula>NOT(ISERROR(SEARCH("Pendiente",R177)))</formula>
    </cfRule>
    <cfRule type="containsText" dxfId="834" priority="1281" stopIfTrue="1" operator="containsText" text="Aceptado">
      <formula>NOT(ISERROR(SEARCH("Aceptado",R177)))</formula>
    </cfRule>
  </conditionalFormatting>
  <conditionalFormatting sqref="R195">
    <cfRule type="containsText" dxfId="833" priority="1278" stopIfTrue="1" operator="containsText" text="Pendiente">
      <formula>NOT(ISERROR(SEARCH("Pendiente",R195)))</formula>
    </cfRule>
    <cfRule type="containsText" dxfId="832" priority="1279" stopIfTrue="1" operator="containsText" text="Aceptado">
      <formula>NOT(ISERROR(SEARCH("Aceptado",R195)))</formula>
    </cfRule>
  </conditionalFormatting>
  <conditionalFormatting sqref="R196:R199">
    <cfRule type="containsText" dxfId="831" priority="1276" stopIfTrue="1" operator="containsText" text="Pendiente">
      <formula>NOT(ISERROR(SEARCH("Pendiente",R196)))</formula>
    </cfRule>
    <cfRule type="containsText" dxfId="830" priority="1277" stopIfTrue="1" operator="containsText" text="Aceptado">
      <formula>NOT(ISERROR(SEARCH("Aceptado",R196)))</formula>
    </cfRule>
  </conditionalFormatting>
  <conditionalFormatting sqref="R200">
    <cfRule type="containsText" dxfId="829" priority="1274" stopIfTrue="1" operator="containsText" text="Pendiente">
      <formula>NOT(ISERROR(SEARCH("Pendiente",R200)))</formula>
    </cfRule>
    <cfRule type="containsText" dxfId="828" priority="1275" stopIfTrue="1" operator="containsText" text="Aceptado">
      <formula>NOT(ISERROR(SEARCH("Aceptado",R200)))</formula>
    </cfRule>
  </conditionalFormatting>
  <conditionalFormatting sqref="R201">
    <cfRule type="containsText" dxfId="827" priority="1272" stopIfTrue="1" operator="containsText" text="Pendiente">
      <formula>NOT(ISERROR(SEARCH("Pendiente",R201)))</formula>
    </cfRule>
    <cfRule type="containsText" dxfId="826" priority="1273" stopIfTrue="1" operator="containsText" text="Aceptado">
      <formula>NOT(ISERROR(SEARCH("Aceptado",R201)))</formula>
    </cfRule>
  </conditionalFormatting>
  <conditionalFormatting sqref="R202:R208">
    <cfRule type="containsText" dxfId="825" priority="1270" stopIfTrue="1" operator="containsText" text="Pendiente">
      <formula>NOT(ISERROR(SEARCH("Pendiente",R202)))</formula>
    </cfRule>
    <cfRule type="containsText" dxfId="824" priority="1271" stopIfTrue="1" operator="containsText" text="Aceptado">
      <formula>NOT(ISERROR(SEARCH("Aceptado",R202)))</formula>
    </cfRule>
  </conditionalFormatting>
  <conditionalFormatting sqref="R209:R228">
    <cfRule type="containsText" dxfId="823" priority="1268" stopIfTrue="1" operator="containsText" text="Pendiente">
      <formula>NOT(ISERROR(SEARCH("Pendiente",R209)))</formula>
    </cfRule>
    <cfRule type="containsText" dxfId="822" priority="1269" stopIfTrue="1" operator="containsText" text="Aceptado">
      <formula>NOT(ISERROR(SEARCH("Aceptado",R209)))</formula>
    </cfRule>
  </conditionalFormatting>
  <conditionalFormatting sqref="R229">
    <cfRule type="containsText" dxfId="821" priority="1266" stopIfTrue="1" operator="containsText" text="Pendiente">
      <formula>NOT(ISERROR(SEARCH("Pendiente",R229)))</formula>
    </cfRule>
    <cfRule type="containsText" dxfId="820" priority="1267" stopIfTrue="1" operator="containsText" text="Aceptado">
      <formula>NOT(ISERROR(SEARCH("Aceptado",R229)))</formula>
    </cfRule>
  </conditionalFormatting>
  <conditionalFormatting sqref="R230:R235">
    <cfRule type="containsText" dxfId="819" priority="1264" stopIfTrue="1" operator="containsText" text="Pendiente">
      <formula>NOT(ISERROR(SEARCH("Pendiente",R230)))</formula>
    </cfRule>
    <cfRule type="containsText" dxfId="818" priority="1265" stopIfTrue="1" operator="containsText" text="Aceptado">
      <formula>NOT(ISERROR(SEARCH("Aceptado",R230)))</formula>
    </cfRule>
  </conditionalFormatting>
  <conditionalFormatting sqref="R236">
    <cfRule type="containsText" dxfId="817" priority="1262" stopIfTrue="1" operator="containsText" text="Pendiente">
      <formula>NOT(ISERROR(SEARCH("Pendiente",R236)))</formula>
    </cfRule>
    <cfRule type="containsText" dxfId="816" priority="1263" stopIfTrue="1" operator="containsText" text="Aceptado">
      <formula>NOT(ISERROR(SEARCH("Aceptado",R236)))</formula>
    </cfRule>
  </conditionalFormatting>
  <conditionalFormatting sqref="R237:R246 R248:R265">
    <cfRule type="containsText" dxfId="815" priority="1260" stopIfTrue="1" operator="containsText" text="Pendiente">
      <formula>NOT(ISERROR(SEARCH("Pendiente",R237)))</formula>
    </cfRule>
    <cfRule type="containsText" dxfId="814" priority="1261" stopIfTrue="1" operator="containsText" text="Aceptado">
      <formula>NOT(ISERROR(SEARCH("Aceptado",R237)))</formula>
    </cfRule>
  </conditionalFormatting>
  <conditionalFormatting sqref="R271">
    <cfRule type="containsText" dxfId="813" priority="1258" stopIfTrue="1" operator="containsText" text="Pendiente">
      <formula>NOT(ISERROR(SEARCH("Pendiente",R271)))</formula>
    </cfRule>
    <cfRule type="containsText" dxfId="812" priority="1259" stopIfTrue="1" operator="containsText" text="Aceptado">
      <formula>NOT(ISERROR(SEARCH("Aceptado",R271)))</formula>
    </cfRule>
  </conditionalFormatting>
  <conditionalFormatting sqref="R266">
    <cfRule type="containsText" dxfId="811" priority="1256" stopIfTrue="1" operator="containsText" text="Pendiente">
      <formula>NOT(ISERROR(SEARCH("Pendiente",R266)))</formula>
    </cfRule>
    <cfRule type="containsText" dxfId="810" priority="1257" stopIfTrue="1" operator="containsText" text="Aceptado">
      <formula>NOT(ISERROR(SEARCH("Aceptado",R266)))</formula>
    </cfRule>
  </conditionalFormatting>
  <conditionalFormatting sqref="R270">
    <cfRule type="containsText" dxfId="809" priority="1254" stopIfTrue="1" operator="containsText" text="Pendiente">
      <formula>NOT(ISERROR(SEARCH("Pendiente",R270)))</formula>
    </cfRule>
    <cfRule type="containsText" dxfId="808" priority="1255" stopIfTrue="1" operator="containsText" text="Aceptado">
      <formula>NOT(ISERROR(SEARCH("Aceptado",R270)))</formula>
    </cfRule>
  </conditionalFormatting>
  <conditionalFormatting sqref="R272">
    <cfRule type="containsText" dxfId="807" priority="1252" stopIfTrue="1" operator="containsText" text="Pendiente">
      <formula>NOT(ISERROR(SEARCH("Pendiente",R272)))</formula>
    </cfRule>
    <cfRule type="containsText" dxfId="806" priority="1253" stopIfTrue="1" operator="containsText" text="Aceptado">
      <formula>NOT(ISERROR(SEARCH("Aceptado",R272)))</formula>
    </cfRule>
  </conditionalFormatting>
  <conditionalFormatting sqref="R275:R288">
    <cfRule type="containsText" dxfId="805" priority="1250" stopIfTrue="1" operator="containsText" text="Pendiente">
      <formula>NOT(ISERROR(SEARCH("Pendiente",R275)))</formula>
    </cfRule>
    <cfRule type="containsText" dxfId="804" priority="1251" stopIfTrue="1" operator="containsText" text="Aceptado">
      <formula>NOT(ISERROR(SEARCH("Aceptado",R275)))</formula>
    </cfRule>
  </conditionalFormatting>
  <conditionalFormatting sqref="R289">
    <cfRule type="containsText" dxfId="803" priority="1248" stopIfTrue="1" operator="containsText" text="Pendiente">
      <formula>NOT(ISERROR(SEARCH("Pendiente",R289)))</formula>
    </cfRule>
    <cfRule type="containsText" dxfId="802" priority="1249" stopIfTrue="1" operator="containsText" text="Aceptado">
      <formula>NOT(ISERROR(SEARCH("Aceptado",R289)))</formula>
    </cfRule>
  </conditionalFormatting>
  <conditionalFormatting sqref="R295:R297">
    <cfRule type="containsText" dxfId="801" priority="1246" stopIfTrue="1" operator="containsText" text="Pendiente">
      <formula>NOT(ISERROR(SEARCH("Pendiente",R295)))</formula>
    </cfRule>
    <cfRule type="containsText" dxfId="800" priority="1247" stopIfTrue="1" operator="containsText" text="Aceptado">
      <formula>NOT(ISERROR(SEARCH("Aceptado",R295)))</formula>
    </cfRule>
  </conditionalFormatting>
  <conditionalFormatting sqref="R306:R312">
    <cfRule type="containsText" dxfId="799" priority="1244" stopIfTrue="1" operator="containsText" text="Pendiente">
      <formula>NOT(ISERROR(SEARCH("Pendiente",R306)))</formula>
    </cfRule>
    <cfRule type="containsText" dxfId="798" priority="1245" stopIfTrue="1" operator="containsText" text="Aceptado">
      <formula>NOT(ISERROR(SEARCH("Aceptado",R306)))</formula>
    </cfRule>
  </conditionalFormatting>
  <conditionalFormatting sqref="R313:R331">
    <cfRule type="containsText" dxfId="797" priority="1242" stopIfTrue="1" operator="containsText" text="Pendiente">
      <formula>NOT(ISERROR(SEARCH("Pendiente",R313)))</formula>
    </cfRule>
    <cfRule type="containsText" dxfId="796" priority="1243" stopIfTrue="1" operator="containsText" text="Aceptado">
      <formula>NOT(ISERROR(SEARCH("Aceptado",R313)))</formula>
    </cfRule>
  </conditionalFormatting>
  <conditionalFormatting sqref="R374">
    <cfRule type="containsText" dxfId="795" priority="1240" stopIfTrue="1" operator="containsText" text="Pendiente">
      <formula>NOT(ISERROR(SEARCH("Pendiente",R374)))</formula>
    </cfRule>
    <cfRule type="containsText" dxfId="794" priority="1241" stopIfTrue="1" operator="containsText" text="Aceptado">
      <formula>NOT(ISERROR(SEARCH("Aceptado",R374)))</formula>
    </cfRule>
  </conditionalFormatting>
  <conditionalFormatting sqref="R377">
    <cfRule type="containsText" dxfId="793" priority="1238" stopIfTrue="1" operator="containsText" text="Pendiente">
      <formula>NOT(ISERROR(SEARCH("Pendiente",R377)))</formula>
    </cfRule>
    <cfRule type="containsText" dxfId="792" priority="1239" stopIfTrue="1" operator="containsText" text="Aceptado">
      <formula>NOT(ISERROR(SEARCH("Aceptado",R377)))</formula>
    </cfRule>
  </conditionalFormatting>
  <conditionalFormatting sqref="R392">
    <cfRule type="containsText" dxfId="791" priority="1236" stopIfTrue="1" operator="containsText" text="Pendiente">
      <formula>NOT(ISERROR(SEARCH("Pendiente",R392)))</formula>
    </cfRule>
    <cfRule type="containsText" dxfId="790" priority="1237" stopIfTrue="1" operator="containsText" text="Aceptado">
      <formula>NOT(ISERROR(SEARCH("Aceptado",R392)))</formula>
    </cfRule>
  </conditionalFormatting>
  <conditionalFormatting sqref="R397">
    <cfRule type="containsText" dxfId="789" priority="1234" stopIfTrue="1" operator="containsText" text="Pendiente">
      <formula>NOT(ISERROR(SEARCH("Pendiente",R397)))</formula>
    </cfRule>
    <cfRule type="containsText" dxfId="788" priority="1235" stopIfTrue="1" operator="containsText" text="Aceptado">
      <formula>NOT(ISERROR(SEARCH("Aceptado",R397)))</formula>
    </cfRule>
  </conditionalFormatting>
  <conditionalFormatting sqref="R411">
    <cfRule type="containsText" dxfId="787" priority="1232" stopIfTrue="1" operator="containsText" text="Pendiente">
      <formula>NOT(ISERROR(SEARCH("Pendiente",R411)))</formula>
    </cfRule>
    <cfRule type="containsText" dxfId="786" priority="1233" stopIfTrue="1" operator="containsText" text="Aceptado">
      <formula>NOT(ISERROR(SEARCH("Aceptado",R411)))</formula>
    </cfRule>
  </conditionalFormatting>
  <conditionalFormatting sqref="R403">
    <cfRule type="containsText" dxfId="785" priority="1230" stopIfTrue="1" operator="containsText" text="Pendiente">
      <formula>NOT(ISERROR(SEARCH("Pendiente",R403)))</formula>
    </cfRule>
    <cfRule type="containsText" dxfId="784" priority="1231" stopIfTrue="1" operator="containsText" text="Aceptado">
      <formula>NOT(ISERROR(SEARCH("Aceptado",R403)))</formula>
    </cfRule>
  </conditionalFormatting>
  <conditionalFormatting sqref="R404">
    <cfRule type="containsText" dxfId="783" priority="1228" stopIfTrue="1" operator="containsText" text="Pendiente">
      <formula>NOT(ISERROR(SEARCH("Pendiente",R404)))</formula>
    </cfRule>
    <cfRule type="containsText" dxfId="782" priority="1229" stopIfTrue="1" operator="containsText" text="Aceptado">
      <formula>NOT(ISERROR(SEARCH("Aceptado",R404)))</formula>
    </cfRule>
  </conditionalFormatting>
  <conditionalFormatting sqref="R405">
    <cfRule type="containsText" dxfId="781" priority="1226" stopIfTrue="1" operator="containsText" text="Pendiente">
      <formula>NOT(ISERROR(SEARCH("Pendiente",R405)))</formula>
    </cfRule>
    <cfRule type="containsText" dxfId="780" priority="1227" stopIfTrue="1" operator="containsText" text="Aceptado">
      <formula>NOT(ISERROR(SEARCH("Aceptado",R405)))</formula>
    </cfRule>
  </conditionalFormatting>
  <conditionalFormatting sqref="R406">
    <cfRule type="containsText" dxfId="779" priority="1224" stopIfTrue="1" operator="containsText" text="Pendiente">
      <formula>NOT(ISERROR(SEARCH("Pendiente",R406)))</formula>
    </cfRule>
    <cfRule type="containsText" dxfId="778" priority="1225" stopIfTrue="1" operator="containsText" text="Aceptado">
      <formula>NOT(ISERROR(SEARCH("Aceptado",R406)))</formula>
    </cfRule>
  </conditionalFormatting>
  <conditionalFormatting sqref="R407">
    <cfRule type="containsText" dxfId="777" priority="1222" stopIfTrue="1" operator="containsText" text="Pendiente">
      <formula>NOT(ISERROR(SEARCH("Pendiente",R407)))</formula>
    </cfRule>
    <cfRule type="containsText" dxfId="776" priority="1223" stopIfTrue="1" operator="containsText" text="Aceptado">
      <formula>NOT(ISERROR(SEARCH("Aceptado",R407)))</formula>
    </cfRule>
  </conditionalFormatting>
  <conditionalFormatting sqref="R368">
    <cfRule type="containsText" dxfId="775" priority="1220" stopIfTrue="1" operator="containsText" text="Pendiente">
      <formula>NOT(ISERROR(SEARCH("Pendiente",R368)))</formula>
    </cfRule>
    <cfRule type="containsText" dxfId="774" priority="1221" stopIfTrue="1" operator="containsText" text="Aceptado">
      <formula>NOT(ISERROR(SEARCH("Aceptado",R368)))</formula>
    </cfRule>
  </conditionalFormatting>
  <conditionalFormatting sqref="R371">
    <cfRule type="containsText" dxfId="773" priority="1218" stopIfTrue="1" operator="containsText" text="Pendiente">
      <formula>NOT(ISERROR(SEARCH("Pendiente",R371)))</formula>
    </cfRule>
    <cfRule type="containsText" dxfId="772" priority="1219" stopIfTrue="1" operator="containsText" text="Aceptado">
      <formula>NOT(ISERROR(SEARCH("Aceptado",R371)))</formula>
    </cfRule>
  </conditionalFormatting>
  <conditionalFormatting sqref="R372">
    <cfRule type="containsText" dxfId="771" priority="1216" stopIfTrue="1" operator="containsText" text="Pendiente">
      <formula>NOT(ISERROR(SEARCH("Pendiente",R372)))</formula>
    </cfRule>
    <cfRule type="containsText" dxfId="770" priority="1217" stopIfTrue="1" operator="containsText" text="Aceptado">
      <formula>NOT(ISERROR(SEARCH("Aceptado",R372)))</formula>
    </cfRule>
  </conditionalFormatting>
  <conditionalFormatting sqref="R376">
    <cfRule type="containsText" dxfId="769" priority="1214" stopIfTrue="1" operator="containsText" text="Pendiente">
      <formula>NOT(ISERROR(SEARCH("Pendiente",R376)))</formula>
    </cfRule>
    <cfRule type="containsText" dxfId="768" priority="1215" stopIfTrue="1" operator="containsText" text="Aceptado">
      <formula>NOT(ISERROR(SEARCH("Aceptado",R376)))</formula>
    </cfRule>
  </conditionalFormatting>
  <conditionalFormatting sqref="R378">
    <cfRule type="containsText" dxfId="767" priority="1212" stopIfTrue="1" operator="containsText" text="Pendiente">
      <formula>NOT(ISERROR(SEARCH("Pendiente",R378)))</formula>
    </cfRule>
    <cfRule type="containsText" dxfId="766" priority="1213" stopIfTrue="1" operator="containsText" text="Aceptado">
      <formula>NOT(ISERROR(SEARCH("Aceptado",R378)))</formula>
    </cfRule>
  </conditionalFormatting>
  <conditionalFormatting sqref="R379">
    <cfRule type="containsText" dxfId="765" priority="1210" stopIfTrue="1" operator="containsText" text="Pendiente">
      <formula>NOT(ISERROR(SEARCH("Pendiente",R379)))</formula>
    </cfRule>
    <cfRule type="containsText" dxfId="764" priority="1211" stopIfTrue="1" operator="containsText" text="Aceptado">
      <formula>NOT(ISERROR(SEARCH("Aceptado",R379)))</formula>
    </cfRule>
  </conditionalFormatting>
  <conditionalFormatting sqref="R370">
    <cfRule type="containsText" dxfId="763" priority="1208" stopIfTrue="1" operator="containsText" text="Pendiente">
      <formula>NOT(ISERROR(SEARCH("Pendiente",R370)))</formula>
    </cfRule>
    <cfRule type="containsText" dxfId="762" priority="1209" stopIfTrue="1" operator="containsText" text="Aceptado">
      <formula>NOT(ISERROR(SEARCH("Aceptado",R370)))</formula>
    </cfRule>
  </conditionalFormatting>
  <conditionalFormatting sqref="R91">
    <cfRule type="containsText" dxfId="761" priority="1206" stopIfTrue="1" operator="containsText" text="Pendiente">
      <formula>NOT(ISERROR(SEARCH("Pendiente",R91)))</formula>
    </cfRule>
    <cfRule type="containsText" dxfId="760" priority="1207" stopIfTrue="1" operator="containsText" text="Aceptado">
      <formula>NOT(ISERROR(SEARCH("Aceptado",R91)))</formula>
    </cfRule>
  </conditionalFormatting>
  <conditionalFormatting sqref="R247">
    <cfRule type="containsText" dxfId="759" priority="1204" stopIfTrue="1" operator="containsText" text="Pendiente">
      <formula>NOT(ISERROR(SEARCH("Pendiente",R247)))</formula>
    </cfRule>
    <cfRule type="containsText" dxfId="758" priority="1205" stopIfTrue="1" operator="containsText" text="Aceptado">
      <formula>NOT(ISERROR(SEARCH("Aceptado",R247)))</formula>
    </cfRule>
  </conditionalFormatting>
  <conditionalFormatting sqref="R50">
    <cfRule type="containsText" dxfId="757" priority="1202" stopIfTrue="1" operator="containsText" text="Pendiente">
      <formula>NOT(ISERROR(SEARCH("Pendiente",R50)))</formula>
    </cfRule>
    <cfRule type="containsText" dxfId="756" priority="1203" stopIfTrue="1" operator="containsText" text="Aceptado">
      <formula>NOT(ISERROR(SEARCH("Aceptado",R50)))</formula>
    </cfRule>
  </conditionalFormatting>
  <conditionalFormatting sqref="R267">
    <cfRule type="containsText" dxfId="755" priority="1200" stopIfTrue="1" operator="containsText" text="Pendiente">
      <formula>NOT(ISERROR(SEARCH("Pendiente",R267)))</formula>
    </cfRule>
    <cfRule type="containsText" dxfId="754" priority="1201" stopIfTrue="1" operator="containsText" text="Aceptado">
      <formula>NOT(ISERROR(SEARCH("Aceptado",R267)))</formula>
    </cfRule>
  </conditionalFormatting>
  <conditionalFormatting sqref="R268">
    <cfRule type="containsText" dxfId="753" priority="1198" stopIfTrue="1" operator="containsText" text="Pendiente">
      <formula>NOT(ISERROR(SEARCH("Pendiente",R268)))</formula>
    </cfRule>
    <cfRule type="containsText" dxfId="752" priority="1199" stopIfTrue="1" operator="containsText" text="Aceptado">
      <formula>NOT(ISERROR(SEARCH("Aceptado",R268)))</formula>
    </cfRule>
  </conditionalFormatting>
  <conditionalFormatting sqref="R53">
    <cfRule type="containsText" dxfId="751" priority="1196" stopIfTrue="1" operator="containsText" text="Pendiente">
      <formula>NOT(ISERROR(SEARCH("Pendiente",R53)))</formula>
    </cfRule>
    <cfRule type="containsText" dxfId="750" priority="1197" stopIfTrue="1" operator="containsText" text="Aceptado">
      <formula>NOT(ISERROR(SEARCH("Aceptado",R53)))</formula>
    </cfRule>
  </conditionalFormatting>
  <conditionalFormatting sqref="R54">
    <cfRule type="containsText" dxfId="749" priority="1194" stopIfTrue="1" operator="containsText" text="Pendiente">
      <formula>NOT(ISERROR(SEARCH("Pendiente",R54)))</formula>
    </cfRule>
    <cfRule type="containsText" dxfId="748" priority="1195" stopIfTrue="1" operator="containsText" text="Aceptado">
      <formula>NOT(ISERROR(SEARCH("Aceptado",R54)))</formula>
    </cfRule>
  </conditionalFormatting>
  <conditionalFormatting sqref="R55">
    <cfRule type="containsText" dxfId="747" priority="1192" stopIfTrue="1" operator="containsText" text="Pendiente">
      <formula>NOT(ISERROR(SEARCH("Pendiente",R55)))</formula>
    </cfRule>
    <cfRule type="containsText" dxfId="746" priority="1193" stopIfTrue="1" operator="containsText" text="Aceptado">
      <formula>NOT(ISERROR(SEARCH("Aceptado",R55)))</formula>
    </cfRule>
  </conditionalFormatting>
  <conditionalFormatting sqref="R56">
    <cfRule type="containsText" dxfId="745" priority="1190" stopIfTrue="1" operator="containsText" text="Pendiente">
      <formula>NOT(ISERROR(SEARCH("Pendiente",R56)))</formula>
    </cfRule>
    <cfRule type="containsText" dxfId="744" priority="1191" stopIfTrue="1" operator="containsText" text="Aceptado">
      <formula>NOT(ISERROR(SEARCH("Aceptado",R56)))</formula>
    </cfRule>
  </conditionalFormatting>
  <conditionalFormatting sqref="R57">
    <cfRule type="containsText" dxfId="743" priority="1188" stopIfTrue="1" operator="containsText" text="Pendiente">
      <formula>NOT(ISERROR(SEARCH("Pendiente",R57)))</formula>
    </cfRule>
    <cfRule type="containsText" dxfId="742" priority="1189" stopIfTrue="1" operator="containsText" text="Aceptado">
      <formula>NOT(ISERROR(SEARCH("Aceptado",R57)))</formula>
    </cfRule>
  </conditionalFormatting>
  <conditionalFormatting sqref="R58">
    <cfRule type="containsText" dxfId="741" priority="1186" stopIfTrue="1" operator="containsText" text="Pendiente">
      <formula>NOT(ISERROR(SEARCH("Pendiente",R58)))</formula>
    </cfRule>
    <cfRule type="containsText" dxfId="740" priority="1187" stopIfTrue="1" operator="containsText" text="Aceptado">
      <formula>NOT(ISERROR(SEARCH("Aceptado",R58)))</formula>
    </cfRule>
  </conditionalFormatting>
  <conditionalFormatting sqref="R59:R63">
    <cfRule type="containsText" dxfId="739" priority="1184" stopIfTrue="1" operator="containsText" text="Pendiente">
      <formula>NOT(ISERROR(SEARCH("Pendiente",R59)))</formula>
    </cfRule>
    <cfRule type="containsText" dxfId="738" priority="1185" stopIfTrue="1" operator="containsText" text="Aceptado">
      <formula>NOT(ISERROR(SEARCH("Aceptado",R59)))</formula>
    </cfRule>
  </conditionalFormatting>
  <conditionalFormatting sqref="R83">
    <cfRule type="containsText" dxfId="737" priority="1182" stopIfTrue="1" operator="containsText" text="Pendiente">
      <formula>NOT(ISERROR(SEARCH("Pendiente",R83)))</formula>
    </cfRule>
    <cfRule type="containsText" dxfId="736" priority="1183" stopIfTrue="1" operator="containsText" text="Aceptado">
      <formula>NOT(ISERROR(SEARCH("Aceptado",R83)))</formula>
    </cfRule>
  </conditionalFormatting>
  <conditionalFormatting sqref="R84">
    <cfRule type="containsText" dxfId="735" priority="1180" stopIfTrue="1" operator="containsText" text="Pendiente">
      <formula>NOT(ISERROR(SEARCH("Pendiente",R84)))</formula>
    </cfRule>
    <cfRule type="containsText" dxfId="734" priority="1181" stopIfTrue="1" operator="containsText" text="Aceptado">
      <formula>NOT(ISERROR(SEARCH("Aceptado",R84)))</formula>
    </cfRule>
  </conditionalFormatting>
  <conditionalFormatting sqref="R85">
    <cfRule type="containsText" dxfId="733" priority="1178" stopIfTrue="1" operator="containsText" text="Pendiente">
      <formula>NOT(ISERROR(SEARCH("Pendiente",R85)))</formula>
    </cfRule>
    <cfRule type="containsText" dxfId="732" priority="1179" stopIfTrue="1" operator="containsText" text="Aceptado">
      <formula>NOT(ISERROR(SEARCH("Aceptado",R85)))</formula>
    </cfRule>
  </conditionalFormatting>
  <conditionalFormatting sqref="R86">
    <cfRule type="containsText" dxfId="731" priority="1176" stopIfTrue="1" operator="containsText" text="Pendiente">
      <formula>NOT(ISERROR(SEARCH("Pendiente",R86)))</formula>
    </cfRule>
    <cfRule type="containsText" dxfId="730" priority="1177" stopIfTrue="1" operator="containsText" text="Aceptado">
      <formula>NOT(ISERROR(SEARCH("Aceptado",R86)))</formula>
    </cfRule>
  </conditionalFormatting>
  <conditionalFormatting sqref="R87">
    <cfRule type="containsText" dxfId="729" priority="1174" stopIfTrue="1" operator="containsText" text="Pendiente">
      <formula>NOT(ISERROR(SEARCH("Pendiente",R87)))</formula>
    </cfRule>
    <cfRule type="containsText" dxfId="728" priority="1175" stopIfTrue="1" operator="containsText" text="Aceptado">
      <formula>NOT(ISERROR(SEARCH("Aceptado",R87)))</formula>
    </cfRule>
  </conditionalFormatting>
  <conditionalFormatting sqref="R88:R89">
    <cfRule type="containsText" dxfId="727" priority="1172" stopIfTrue="1" operator="containsText" text="Pendiente">
      <formula>NOT(ISERROR(SEARCH("Pendiente",R88)))</formula>
    </cfRule>
    <cfRule type="containsText" dxfId="726" priority="1173" stopIfTrue="1" operator="containsText" text="Aceptado">
      <formula>NOT(ISERROR(SEARCH("Aceptado",R88)))</formula>
    </cfRule>
  </conditionalFormatting>
  <conditionalFormatting sqref="R93">
    <cfRule type="containsText" dxfId="725" priority="1170" stopIfTrue="1" operator="containsText" text="Pendiente">
      <formula>NOT(ISERROR(SEARCH("Pendiente",R93)))</formula>
    </cfRule>
    <cfRule type="containsText" dxfId="724" priority="1171" stopIfTrue="1" operator="containsText" text="Aceptado">
      <formula>NOT(ISERROR(SEARCH("Aceptado",R93)))</formula>
    </cfRule>
  </conditionalFormatting>
  <conditionalFormatting sqref="R94">
    <cfRule type="containsText" dxfId="723" priority="1168" stopIfTrue="1" operator="containsText" text="Pendiente">
      <formula>NOT(ISERROR(SEARCH("Pendiente",R94)))</formula>
    </cfRule>
    <cfRule type="containsText" dxfId="722" priority="1169" stopIfTrue="1" operator="containsText" text="Aceptado">
      <formula>NOT(ISERROR(SEARCH("Aceptado",R94)))</formula>
    </cfRule>
  </conditionalFormatting>
  <conditionalFormatting sqref="R269">
    <cfRule type="containsText" dxfId="721" priority="1166" stopIfTrue="1" operator="containsText" text="Pendiente">
      <formula>NOT(ISERROR(SEARCH("Pendiente",R269)))</formula>
    </cfRule>
    <cfRule type="containsText" dxfId="720" priority="1167" stopIfTrue="1" operator="containsText" text="Aceptado">
      <formula>NOT(ISERROR(SEARCH("Aceptado",R269)))</formula>
    </cfRule>
  </conditionalFormatting>
  <conditionalFormatting sqref="T270">
    <cfRule type="containsText" dxfId="719" priority="1162" stopIfTrue="1" operator="containsText" text="ACLARACIÓN">
      <formula>NOT(ISERROR(SEARCH("ACLARACIÓN",T270)))</formula>
    </cfRule>
    <cfRule type="containsText" dxfId="718" priority="1163" stopIfTrue="1" operator="containsText" text="OBSERVACIÓN">
      <formula>NOT(ISERROR(SEARCH("OBSERVACIÓN",T270)))</formula>
    </cfRule>
    <cfRule type="containsText" dxfId="717" priority="1164" stopIfTrue="1" operator="containsText" text="MENOR">
      <formula>NOT(ISERROR(SEARCH("MENOR",T270)))</formula>
    </cfRule>
    <cfRule type="containsText" dxfId="716" priority="1165" stopIfTrue="1" operator="containsText" text="MAYOR">
      <formula>NOT(ISERROR(SEARCH("MAYOR",T270)))</formula>
    </cfRule>
  </conditionalFormatting>
  <conditionalFormatting sqref="R273">
    <cfRule type="containsText" dxfId="715" priority="1160" stopIfTrue="1" operator="containsText" text="Pendiente">
      <formula>NOT(ISERROR(SEARCH("Pendiente",R273)))</formula>
    </cfRule>
    <cfRule type="containsText" dxfId="714" priority="1161" stopIfTrue="1" operator="containsText" text="Aceptado">
      <formula>NOT(ISERROR(SEARCH("Aceptado",R273)))</formula>
    </cfRule>
  </conditionalFormatting>
  <conditionalFormatting sqref="R290">
    <cfRule type="containsText" dxfId="713" priority="1158" stopIfTrue="1" operator="containsText" text="Pendiente">
      <formula>NOT(ISERROR(SEARCH("Pendiente",R290)))</formula>
    </cfRule>
    <cfRule type="containsText" dxfId="712" priority="1159" stopIfTrue="1" operator="containsText" text="Aceptado">
      <formula>NOT(ISERROR(SEARCH("Aceptado",R290)))</formula>
    </cfRule>
  </conditionalFormatting>
  <conditionalFormatting sqref="R291">
    <cfRule type="containsText" dxfId="711" priority="1156" stopIfTrue="1" operator="containsText" text="Pendiente">
      <formula>NOT(ISERROR(SEARCH("Pendiente",R291)))</formula>
    </cfRule>
    <cfRule type="containsText" dxfId="710" priority="1157" stopIfTrue="1" operator="containsText" text="Aceptado">
      <formula>NOT(ISERROR(SEARCH("Aceptado",R291)))</formula>
    </cfRule>
  </conditionalFormatting>
  <conditionalFormatting sqref="R292">
    <cfRule type="containsText" dxfId="709" priority="1154" stopIfTrue="1" operator="containsText" text="Pendiente">
      <formula>NOT(ISERROR(SEARCH("Pendiente",R292)))</formula>
    </cfRule>
    <cfRule type="containsText" dxfId="708" priority="1155" stopIfTrue="1" operator="containsText" text="Aceptado">
      <formula>NOT(ISERROR(SEARCH("Aceptado",R292)))</formula>
    </cfRule>
  </conditionalFormatting>
  <conditionalFormatting sqref="R293">
    <cfRule type="containsText" dxfId="707" priority="1152" stopIfTrue="1" operator="containsText" text="Pendiente">
      <formula>NOT(ISERROR(SEARCH("Pendiente",R293)))</formula>
    </cfRule>
    <cfRule type="containsText" dxfId="706" priority="1153" stopIfTrue="1" operator="containsText" text="Aceptado">
      <formula>NOT(ISERROR(SEARCH("Aceptado",R293)))</formula>
    </cfRule>
  </conditionalFormatting>
  <conditionalFormatting sqref="R299">
    <cfRule type="containsText" dxfId="705" priority="1150" stopIfTrue="1" operator="containsText" text="Pendiente">
      <formula>NOT(ISERROR(SEARCH("Pendiente",R299)))</formula>
    </cfRule>
    <cfRule type="containsText" dxfId="704" priority="1151" stopIfTrue="1" operator="containsText" text="Aceptado">
      <formula>NOT(ISERROR(SEARCH("Aceptado",R299)))</formula>
    </cfRule>
  </conditionalFormatting>
  <conditionalFormatting sqref="R304:R305">
    <cfRule type="containsText" dxfId="703" priority="1148" stopIfTrue="1" operator="containsText" text="Pendiente">
      <formula>NOT(ISERROR(SEARCH("Pendiente",R304)))</formula>
    </cfRule>
    <cfRule type="containsText" dxfId="702" priority="1149" stopIfTrue="1" operator="containsText" text="Aceptado">
      <formula>NOT(ISERROR(SEARCH("Aceptado",R304)))</formula>
    </cfRule>
  </conditionalFormatting>
  <conditionalFormatting sqref="R332">
    <cfRule type="containsText" dxfId="701" priority="1146" stopIfTrue="1" operator="containsText" text="Pendiente">
      <formula>NOT(ISERROR(SEARCH("Pendiente",R332)))</formula>
    </cfRule>
    <cfRule type="containsText" dxfId="700" priority="1147" stopIfTrue="1" operator="containsText" text="Aceptado">
      <formula>NOT(ISERROR(SEARCH("Aceptado",R332)))</formula>
    </cfRule>
  </conditionalFormatting>
  <conditionalFormatting sqref="R333:R351">
    <cfRule type="containsText" dxfId="699" priority="1144" stopIfTrue="1" operator="containsText" text="Pendiente">
      <formula>NOT(ISERROR(SEARCH("Pendiente",R333)))</formula>
    </cfRule>
    <cfRule type="containsText" dxfId="698" priority="1145" stopIfTrue="1" operator="containsText" text="Aceptado">
      <formula>NOT(ISERROR(SEARCH("Aceptado",R333)))</formula>
    </cfRule>
  </conditionalFormatting>
  <conditionalFormatting sqref="R353:R357">
    <cfRule type="containsText" dxfId="697" priority="1142" stopIfTrue="1" operator="containsText" text="Pendiente">
      <formula>NOT(ISERROR(SEARCH("Pendiente",R353)))</formula>
    </cfRule>
    <cfRule type="containsText" dxfId="696" priority="1143" stopIfTrue="1" operator="containsText" text="Aceptado">
      <formula>NOT(ISERROR(SEARCH("Aceptado",R353)))</formula>
    </cfRule>
  </conditionalFormatting>
  <conditionalFormatting sqref="R358:R359">
    <cfRule type="containsText" dxfId="695" priority="1140" stopIfTrue="1" operator="containsText" text="Pendiente">
      <formula>NOT(ISERROR(SEARCH("Pendiente",R358)))</formula>
    </cfRule>
    <cfRule type="containsText" dxfId="694" priority="1141" stopIfTrue="1" operator="containsText" text="Aceptado">
      <formula>NOT(ISERROR(SEARCH("Aceptado",R358)))</formula>
    </cfRule>
  </conditionalFormatting>
  <conditionalFormatting sqref="R361:R362">
    <cfRule type="containsText" dxfId="693" priority="1138" stopIfTrue="1" operator="containsText" text="Pendiente">
      <formula>NOT(ISERROR(SEARCH("Pendiente",R361)))</formula>
    </cfRule>
    <cfRule type="containsText" dxfId="692" priority="1139" stopIfTrue="1" operator="containsText" text="Aceptado">
      <formula>NOT(ISERROR(SEARCH("Aceptado",R361)))</formula>
    </cfRule>
  </conditionalFormatting>
  <conditionalFormatting sqref="R398">
    <cfRule type="containsText" dxfId="691" priority="1136" stopIfTrue="1" operator="containsText" text="Pendiente">
      <formula>NOT(ISERROR(SEARCH("Pendiente",R398)))</formula>
    </cfRule>
    <cfRule type="containsText" dxfId="690" priority="1137" stopIfTrue="1" operator="containsText" text="Aceptado">
      <formula>NOT(ISERROR(SEARCH("Aceptado",R398)))</formula>
    </cfRule>
  </conditionalFormatting>
  <conditionalFormatting sqref="R399">
    <cfRule type="containsText" dxfId="689" priority="1134" stopIfTrue="1" operator="containsText" text="Pendiente">
      <formula>NOT(ISERROR(SEARCH("Pendiente",R399)))</formula>
    </cfRule>
    <cfRule type="containsText" dxfId="688" priority="1135" stopIfTrue="1" operator="containsText" text="Aceptado">
      <formula>NOT(ISERROR(SEARCH("Aceptado",R399)))</formula>
    </cfRule>
  </conditionalFormatting>
  <conditionalFormatting sqref="R400:R401">
    <cfRule type="containsText" dxfId="687" priority="1132" stopIfTrue="1" operator="containsText" text="Pendiente">
      <formula>NOT(ISERROR(SEARCH("Pendiente",R400)))</formula>
    </cfRule>
    <cfRule type="containsText" dxfId="686" priority="1133" stopIfTrue="1" operator="containsText" text="Aceptado">
      <formula>NOT(ISERROR(SEARCH("Aceptado",R400)))</formula>
    </cfRule>
  </conditionalFormatting>
  <conditionalFormatting sqref="T367">
    <cfRule type="containsText" dxfId="685" priority="1128" stopIfTrue="1" operator="containsText" text="ACLARACIÓN">
      <formula>NOT(ISERROR(SEARCH("ACLARACIÓN",T367)))</formula>
    </cfRule>
    <cfRule type="containsText" dxfId="684" priority="1129" stopIfTrue="1" operator="containsText" text="OBSERVACIÓN">
      <formula>NOT(ISERROR(SEARCH("OBSERVACIÓN",T367)))</formula>
    </cfRule>
    <cfRule type="containsText" dxfId="683" priority="1130" stopIfTrue="1" operator="containsText" text="MENOR">
      <formula>NOT(ISERROR(SEARCH("MENOR",T367)))</formula>
    </cfRule>
    <cfRule type="containsText" dxfId="682" priority="1131" stopIfTrue="1" operator="containsText" text="MAYOR">
      <formula>NOT(ISERROR(SEARCH("MAYOR",T367)))</formula>
    </cfRule>
  </conditionalFormatting>
  <conditionalFormatting sqref="T370">
    <cfRule type="containsText" dxfId="681" priority="1124" stopIfTrue="1" operator="containsText" text="ACLARACIÓN">
      <formula>NOT(ISERROR(SEARCH("ACLARACIÓN",T370)))</formula>
    </cfRule>
    <cfRule type="containsText" dxfId="680" priority="1125" stopIfTrue="1" operator="containsText" text="OBSERVACIÓN">
      <formula>NOT(ISERROR(SEARCH("OBSERVACIÓN",T370)))</formula>
    </cfRule>
    <cfRule type="containsText" dxfId="679" priority="1126" stopIfTrue="1" operator="containsText" text="MENOR">
      <formula>NOT(ISERROR(SEARCH("MENOR",T370)))</formula>
    </cfRule>
    <cfRule type="containsText" dxfId="678" priority="1127" stopIfTrue="1" operator="containsText" text="MAYOR">
      <formula>NOT(ISERROR(SEARCH("MAYOR",T370)))</formula>
    </cfRule>
  </conditionalFormatting>
  <conditionalFormatting sqref="T371:T372">
    <cfRule type="containsText" dxfId="677" priority="1120" stopIfTrue="1" operator="containsText" text="ACLARACIÓN">
      <formula>NOT(ISERROR(SEARCH("ACLARACIÓN",T371)))</formula>
    </cfRule>
    <cfRule type="containsText" dxfId="676" priority="1121" stopIfTrue="1" operator="containsText" text="OBSERVACIÓN">
      <formula>NOT(ISERROR(SEARCH("OBSERVACIÓN",T371)))</formula>
    </cfRule>
    <cfRule type="containsText" dxfId="675" priority="1122" stopIfTrue="1" operator="containsText" text="MENOR">
      <formula>NOT(ISERROR(SEARCH("MENOR",T371)))</formula>
    </cfRule>
    <cfRule type="containsText" dxfId="674" priority="1123" stopIfTrue="1" operator="containsText" text="MAYOR">
      <formula>NOT(ISERROR(SEARCH("MAYOR",T371)))</formula>
    </cfRule>
  </conditionalFormatting>
  <conditionalFormatting sqref="T375:T376">
    <cfRule type="containsText" dxfId="673" priority="1116" stopIfTrue="1" operator="containsText" text="ACLARACIÓN">
      <formula>NOT(ISERROR(SEARCH("ACLARACIÓN",T375)))</formula>
    </cfRule>
    <cfRule type="containsText" dxfId="672" priority="1117" stopIfTrue="1" operator="containsText" text="OBSERVACIÓN">
      <formula>NOT(ISERROR(SEARCH("OBSERVACIÓN",T375)))</formula>
    </cfRule>
    <cfRule type="containsText" dxfId="671" priority="1118" stopIfTrue="1" operator="containsText" text="MENOR">
      <formula>NOT(ISERROR(SEARCH("MENOR",T375)))</formula>
    </cfRule>
    <cfRule type="containsText" dxfId="670" priority="1119" stopIfTrue="1" operator="containsText" text="MAYOR">
      <formula>NOT(ISERROR(SEARCH("MAYOR",T375)))</formula>
    </cfRule>
  </conditionalFormatting>
  <conditionalFormatting sqref="R380">
    <cfRule type="containsText" dxfId="669" priority="1114" stopIfTrue="1" operator="containsText" text="Pendiente">
      <formula>NOT(ISERROR(SEARCH("Pendiente",R380)))</formula>
    </cfRule>
    <cfRule type="containsText" dxfId="668" priority="1115" stopIfTrue="1" operator="containsText" text="Aceptado">
      <formula>NOT(ISERROR(SEARCH("Aceptado",R380)))</formula>
    </cfRule>
  </conditionalFormatting>
  <conditionalFormatting sqref="T380">
    <cfRule type="containsText" dxfId="667" priority="1110" stopIfTrue="1" operator="containsText" text="ACLARACIÓN">
      <formula>NOT(ISERROR(SEARCH("ACLARACIÓN",T380)))</formula>
    </cfRule>
    <cfRule type="containsText" dxfId="666" priority="1111" stopIfTrue="1" operator="containsText" text="OBSERVACIÓN">
      <formula>NOT(ISERROR(SEARCH("OBSERVACIÓN",T380)))</formula>
    </cfRule>
    <cfRule type="containsText" dxfId="665" priority="1112" stopIfTrue="1" operator="containsText" text="MENOR">
      <formula>NOT(ISERROR(SEARCH("MENOR",T380)))</formula>
    </cfRule>
    <cfRule type="containsText" dxfId="664" priority="1113" stopIfTrue="1" operator="containsText" text="MAYOR">
      <formula>NOT(ISERROR(SEARCH("MAYOR",T380)))</formula>
    </cfRule>
  </conditionalFormatting>
  <conditionalFormatting sqref="R381:R384">
    <cfRule type="containsText" dxfId="663" priority="1108" stopIfTrue="1" operator="containsText" text="Pendiente">
      <formula>NOT(ISERROR(SEARCH("Pendiente",R381)))</formula>
    </cfRule>
    <cfRule type="containsText" dxfId="662" priority="1109" stopIfTrue="1" operator="containsText" text="Aceptado">
      <formula>NOT(ISERROR(SEARCH("Aceptado",R381)))</formula>
    </cfRule>
  </conditionalFormatting>
  <conditionalFormatting sqref="T381:T384">
    <cfRule type="containsText" dxfId="661" priority="1104" stopIfTrue="1" operator="containsText" text="ACLARACIÓN">
      <formula>NOT(ISERROR(SEARCH("ACLARACIÓN",T381)))</formula>
    </cfRule>
    <cfRule type="containsText" dxfId="660" priority="1105" stopIfTrue="1" operator="containsText" text="OBSERVACIÓN">
      <formula>NOT(ISERROR(SEARCH("OBSERVACIÓN",T381)))</formula>
    </cfRule>
    <cfRule type="containsText" dxfId="659" priority="1106" stopIfTrue="1" operator="containsText" text="MENOR">
      <formula>NOT(ISERROR(SEARCH("MENOR",T381)))</formula>
    </cfRule>
    <cfRule type="containsText" dxfId="658" priority="1107" stopIfTrue="1" operator="containsText" text="MAYOR">
      <formula>NOT(ISERROR(SEARCH("MAYOR",T381)))</formula>
    </cfRule>
  </conditionalFormatting>
  <conditionalFormatting sqref="R386:R388">
    <cfRule type="containsText" dxfId="657" priority="1102" stopIfTrue="1" operator="containsText" text="Pendiente">
      <formula>NOT(ISERROR(SEARCH("Pendiente",R386)))</formula>
    </cfRule>
    <cfRule type="containsText" dxfId="656" priority="1103" stopIfTrue="1" operator="containsText" text="Aceptado">
      <formula>NOT(ISERROR(SEARCH("Aceptado",R386)))</formula>
    </cfRule>
  </conditionalFormatting>
  <conditionalFormatting sqref="T386:T388">
    <cfRule type="containsText" dxfId="655" priority="1098" stopIfTrue="1" operator="containsText" text="ACLARACIÓN">
      <formula>NOT(ISERROR(SEARCH("ACLARACIÓN",T386)))</formula>
    </cfRule>
    <cfRule type="containsText" dxfId="654" priority="1099" stopIfTrue="1" operator="containsText" text="OBSERVACIÓN">
      <formula>NOT(ISERROR(SEARCH("OBSERVACIÓN",T386)))</formula>
    </cfRule>
    <cfRule type="containsText" dxfId="653" priority="1100" stopIfTrue="1" operator="containsText" text="MENOR">
      <formula>NOT(ISERROR(SEARCH("MENOR",T386)))</formula>
    </cfRule>
    <cfRule type="containsText" dxfId="652" priority="1101" stopIfTrue="1" operator="containsText" text="MAYOR">
      <formula>NOT(ISERROR(SEARCH("MAYOR",T386)))</formula>
    </cfRule>
  </conditionalFormatting>
  <conditionalFormatting sqref="R390">
    <cfRule type="containsText" dxfId="651" priority="1096" stopIfTrue="1" operator="containsText" text="Pendiente">
      <formula>NOT(ISERROR(SEARCH("Pendiente",R390)))</formula>
    </cfRule>
    <cfRule type="containsText" dxfId="650" priority="1097" stopIfTrue="1" operator="containsText" text="Aceptado">
      <formula>NOT(ISERROR(SEARCH("Aceptado",R390)))</formula>
    </cfRule>
  </conditionalFormatting>
  <conditionalFormatting sqref="T390">
    <cfRule type="containsText" dxfId="649" priority="1092" stopIfTrue="1" operator="containsText" text="ACLARACIÓN">
      <formula>NOT(ISERROR(SEARCH("ACLARACIÓN",T390)))</formula>
    </cfRule>
    <cfRule type="containsText" dxfId="648" priority="1093" stopIfTrue="1" operator="containsText" text="OBSERVACIÓN">
      <formula>NOT(ISERROR(SEARCH("OBSERVACIÓN",T390)))</formula>
    </cfRule>
    <cfRule type="containsText" dxfId="647" priority="1094" stopIfTrue="1" operator="containsText" text="MENOR">
      <formula>NOT(ISERROR(SEARCH("MENOR",T390)))</formula>
    </cfRule>
    <cfRule type="containsText" dxfId="646" priority="1095" stopIfTrue="1" operator="containsText" text="MAYOR">
      <formula>NOT(ISERROR(SEARCH("MAYOR",T390)))</formula>
    </cfRule>
  </conditionalFormatting>
  <conditionalFormatting sqref="R391">
    <cfRule type="containsText" dxfId="645" priority="1090" stopIfTrue="1" operator="containsText" text="Pendiente">
      <formula>NOT(ISERROR(SEARCH("Pendiente",R391)))</formula>
    </cfRule>
    <cfRule type="containsText" dxfId="644" priority="1091" stopIfTrue="1" operator="containsText" text="Aceptado">
      <formula>NOT(ISERROR(SEARCH("Aceptado",R391)))</formula>
    </cfRule>
  </conditionalFormatting>
  <conditionalFormatting sqref="R393:R396">
    <cfRule type="containsText" dxfId="643" priority="1088" stopIfTrue="1" operator="containsText" text="Pendiente">
      <formula>NOT(ISERROR(SEARCH("Pendiente",R393)))</formula>
    </cfRule>
    <cfRule type="containsText" dxfId="642" priority="1089" stopIfTrue="1" operator="containsText" text="Aceptado">
      <formula>NOT(ISERROR(SEARCH("Aceptado",R393)))</formula>
    </cfRule>
  </conditionalFormatting>
  <conditionalFormatting sqref="T378">
    <cfRule type="containsText" dxfId="641" priority="1084" stopIfTrue="1" operator="containsText" text="ACLARACIÓN">
      <formula>NOT(ISERROR(SEARCH("ACLARACIÓN",T378)))</formula>
    </cfRule>
    <cfRule type="containsText" dxfId="640" priority="1085" stopIfTrue="1" operator="containsText" text="OBSERVACIÓN">
      <formula>NOT(ISERROR(SEARCH("OBSERVACIÓN",T378)))</formula>
    </cfRule>
    <cfRule type="containsText" dxfId="639" priority="1086" stopIfTrue="1" operator="containsText" text="MENOR">
      <formula>NOT(ISERROR(SEARCH("MENOR",T378)))</formula>
    </cfRule>
    <cfRule type="containsText" dxfId="638" priority="1087" stopIfTrue="1" operator="containsText" text="MAYOR">
      <formula>NOT(ISERROR(SEARCH("MAYOR",T378)))</formula>
    </cfRule>
  </conditionalFormatting>
  <conditionalFormatting sqref="U5">
    <cfRule type="cellIs" dxfId="637" priority="1081" operator="equal">
      <formula>"NC"</formula>
    </cfRule>
    <cfRule type="cellIs" dxfId="636" priority="1082" operator="equal">
      <formula>"NA"</formula>
    </cfRule>
    <cfRule type="cellIs" dxfId="635" priority="1083" operator="equal">
      <formula>"C"</formula>
    </cfRule>
  </conditionalFormatting>
  <conditionalFormatting sqref="U7:U9 U11:U12">
    <cfRule type="cellIs" dxfId="634" priority="1078" operator="equal">
      <formula>"NC"</formula>
    </cfRule>
    <cfRule type="cellIs" dxfId="633" priority="1079" operator="equal">
      <formula>"NA"</formula>
    </cfRule>
    <cfRule type="cellIs" dxfId="632" priority="1080" operator="equal">
      <formula>"C"</formula>
    </cfRule>
  </conditionalFormatting>
  <conditionalFormatting sqref="U6">
    <cfRule type="cellIs" dxfId="631" priority="1075" operator="equal">
      <formula>"NC"</formula>
    </cfRule>
    <cfRule type="cellIs" dxfId="630" priority="1076" operator="equal">
      <formula>"NA"</formula>
    </cfRule>
    <cfRule type="cellIs" dxfId="629" priority="1077" operator="equal">
      <formula>"C"</formula>
    </cfRule>
  </conditionalFormatting>
  <conditionalFormatting sqref="U10">
    <cfRule type="cellIs" dxfId="628" priority="1072" operator="equal">
      <formula>"NC"</formula>
    </cfRule>
    <cfRule type="cellIs" dxfId="627" priority="1073" operator="equal">
      <formula>"NA"</formula>
    </cfRule>
    <cfRule type="cellIs" dxfId="626" priority="1074" operator="equal">
      <formula>"C"</formula>
    </cfRule>
  </conditionalFormatting>
  <conditionalFormatting sqref="U13:U14">
    <cfRule type="cellIs" dxfId="625" priority="1069" operator="equal">
      <formula>"NC"</formula>
    </cfRule>
    <cfRule type="cellIs" dxfId="624" priority="1070" operator="equal">
      <formula>"NA"</formula>
    </cfRule>
    <cfRule type="cellIs" dxfId="623" priority="1071" operator="equal">
      <formula>"C"</formula>
    </cfRule>
  </conditionalFormatting>
  <conditionalFormatting sqref="U15:U17">
    <cfRule type="cellIs" dxfId="622" priority="1066" operator="equal">
      <formula>"NC"</formula>
    </cfRule>
    <cfRule type="cellIs" dxfId="621" priority="1067" operator="equal">
      <formula>"NA"</formula>
    </cfRule>
    <cfRule type="cellIs" dxfId="620" priority="1068" operator="equal">
      <formula>"C"</formula>
    </cfRule>
  </conditionalFormatting>
  <conditionalFormatting sqref="U18:U21">
    <cfRule type="cellIs" dxfId="619" priority="1063" operator="equal">
      <formula>"NC"</formula>
    </cfRule>
    <cfRule type="cellIs" dxfId="618" priority="1064" operator="equal">
      <formula>"NA"</formula>
    </cfRule>
    <cfRule type="cellIs" dxfId="617" priority="1065" operator="equal">
      <formula>"C"</formula>
    </cfRule>
  </conditionalFormatting>
  <conditionalFormatting sqref="U22">
    <cfRule type="cellIs" dxfId="616" priority="1060" operator="equal">
      <formula>"NC"</formula>
    </cfRule>
    <cfRule type="cellIs" dxfId="615" priority="1061" operator="equal">
      <formula>"NA"</formula>
    </cfRule>
    <cfRule type="cellIs" dxfId="614" priority="1062" operator="equal">
      <formula>"C"</formula>
    </cfRule>
  </conditionalFormatting>
  <conditionalFormatting sqref="U23">
    <cfRule type="cellIs" dxfId="613" priority="1057" operator="equal">
      <formula>"NC"</formula>
    </cfRule>
    <cfRule type="cellIs" dxfId="612" priority="1058" operator="equal">
      <formula>"NA"</formula>
    </cfRule>
    <cfRule type="cellIs" dxfId="611" priority="1059" operator="equal">
      <formula>"C"</formula>
    </cfRule>
  </conditionalFormatting>
  <conditionalFormatting sqref="U24:U25">
    <cfRule type="cellIs" dxfId="610" priority="1054" operator="equal">
      <formula>"NC"</formula>
    </cfRule>
    <cfRule type="cellIs" dxfId="609" priority="1055" operator="equal">
      <formula>"NA"</formula>
    </cfRule>
    <cfRule type="cellIs" dxfId="608" priority="1056" operator="equal">
      <formula>"C"</formula>
    </cfRule>
  </conditionalFormatting>
  <conditionalFormatting sqref="U26:U28">
    <cfRule type="cellIs" dxfId="607" priority="1051" operator="equal">
      <formula>"NC"</formula>
    </cfRule>
    <cfRule type="cellIs" dxfId="606" priority="1052" operator="equal">
      <formula>"NA"</formula>
    </cfRule>
    <cfRule type="cellIs" dxfId="605" priority="1053" operator="equal">
      <formula>"C"</formula>
    </cfRule>
  </conditionalFormatting>
  <conditionalFormatting sqref="U29:U32">
    <cfRule type="cellIs" dxfId="604" priority="1048" operator="equal">
      <formula>"NC"</formula>
    </cfRule>
    <cfRule type="cellIs" dxfId="603" priority="1049" operator="equal">
      <formula>"NA"</formula>
    </cfRule>
    <cfRule type="cellIs" dxfId="602" priority="1050" operator="equal">
      <formula>"C"</formula>
    </cfRule>
  </conditionalFormatting>
  <conditionalFormatting sqref="U33:U36">
    <cfRule type="cellIs" dxfId="601" priority="1045" operator="equal">
      <formula>"NC"</formula>
    </cfRule>
    <cfRule type="cellIs" dxfId="600" priority="1046" operator="equal">
      <formula>"NA"</formula>
    </cfRule>
    <cfRule type="cellIs" dxfId="599" priority="1047" operator="equal">
      <formula>"C"</formula>
    </cfRule>
  </conditionalFormatting>
  <conditionalFormatting sqref="U37:U39">
    <cfRule type="cellIs" dxfId="598" priority="1042" operator="equal">
      <formula>"NC"</formula>
    </cfRule>
    <cfRule type="cellIs" dxfId="597" priority="1043" operator="equal">
      <formula>"NA"</formula>
    </cfRule>
    <cfRule type="cellIs" dxfId="596" priority="1044" operator="equal">
      <formula>"C"</formula>
    </cfRule>
  </conditionalFormatting>
  <conditionalFormatting sqref="U40:U43">
    <cfRule type="cellIs" dxfId="595" priority="1039" operator="equal">
      <formula>"NC"</formula>
    </cfRule>
    <cfRule type="cellIs" dxfId="594" priority="1040" operator="equal">
      <formula>"NA"</formula>
    </cfRule>
    <cfRule type="cellIs" dxfId="593" priority="1041" operator="equal">
      <formula>"C"</formula>
    </cfRule>
  </conditionalFormatting>
  <conditionalFormatting sqref="U44:U48">
    <cfRule type="cellIs" dxfId="592" priority="1036" operator="equal">
      <formula>"NC"</formula>
    </cfRule>
    <cfRule type="cellIs" dxfId="591" priority="1037" operator="equal">
      <formula>"NA"</formula>
    </cfRule>
    <cfRule type="cellIs" dxfId="590" priority="1038" operator="equal">
      <formula>"C"</formula>
    </cfRule>
  </conditionalFormatting>
  <conditionalFormatting sqref="U49">
    <cfRule type="cellIs" dxfId="589" priority="1033" operator="equal">
      <formula>"NC"</formula>
    </cfRule>
    <cfRule type="cellIs" dxfId="588" priority="1034" operator="equal">
      <formula>"NA"</formula>
    </cfRule>
    <cfRule type="cellIs" dxfId="587" priority="1035" operator="equal">
      <formula>"C"</formula>
    </cfRule>
  </conditionalFormatting>
  <conditionalFormatting sqref="U50">
    <cfRule type="cellIs" dxfId="586" priority="1030" operator="equal">
      <formula>"NC"</formula>
    </cfRule>
    <cfRule type="cellIs" dxfId="585" priority="1031" operator="equal">
      <formula>"NA"</formula>
    </cfRule>
    <cfRule type="cellIs" dxfId="584" priority="1032" operator="equal">
      <formula>"C"</formula>
    </cfRule>
  </conditionalFormatting>
  <conditionalFormatting sqref="U51:U52">
    <cfRule type="cellIs" dxfId="583" priority="1027" operator="equal">
      <formula>"NC"</formula>
    </cfRule>
    <cfRule type="cellIs" dxfId="582" priority="1028" operator="equal">
      <formula>"NA"</formula>
    </cfRule>
    <cfRule type="cellIs" dxfId="581" priority="1029" operator="equal">
      <formula>"C"</formula>
    </cfRule>
  </conditionalFormatting>
  <conditionalFormatting sqref="U53">
    <cfRule type="cellIs" dxfId="580" priority="1024" operator="equal">
      <formula>"NC"</formula>
    </cfRule>
    <cfRule type="cellIs" dxfId="579" priority="1025" operator="equal">
      <formula>"NA"</formula>
    </cfRule>
    <cfRule type="cellIs" dxfId="578" priority="1026" operator="equal">
      <formula>"C"</formula>
    </cfRule>
  </conditionalFormatting>
  <conditionalFormatting sqref="U54">
    <cfRule type="cellIs" dxfId="577" priority="1021" operator="equal">
      <formula>"NC"</formula>
    </cfRule>
    <cfRule type="cellIs" dxfId="576" priority="1022" operator="equal">
      <formula>"NA"</formula>
    </cfRule>
    <cfRule type="cellIs" dxfId="575" priority="1023" operator="equal">
      <formula>"C"</formula>
    </cfRule>
  </conditionalFormatting>
  <conditionalFormatting sqref="U55">
    <cfRule type="cellIs" dxfId="574" priority="1018" operator="equal">
      <formula>"NC"</formula>
    </cfRule>
    <cfRule type="cellIs" dxfId="573" priority="1019" operator="equal">
      <formula>"NA"</formula>
    </cfRule>
    <cfRule type="cellIs" dxfId="572" priority="1020" operator="equal">
      <formula>"C"</formula>
    </cfRule>
  </conditionalFormatting>
  <conditionalFormatting sqref="U56">
    <cfRule type="cellIs" dxfId="571" priority="1015" operator="equal">
      <formula>"NC"</formula>
    </cfRule>
    <cfRule type="cellIs" dxfId="570" priority="1016" operator="equal">
      <formula>"NA"</formula>
    </cfRule>
    <cfRule type="cellIs" dxfId="569" priority="1017" operator="equal">
      <formula>"C"</formula>
    </cfRule>
  </conditionalFormatting>
  <conditionalFormatting sqref="U57">
    <cfRule type="cellIs" dxfId="568" priority="1012" operator="equal">
      <formula>"NC"</formula>
    </cfRule>
    <cfRule type="cellIs" dxfId="567" priority="1013" operator="equal">
      <formula>"NA"</formula>
    </cfRule>
    <cfRule type="cellIs" dxfId="566" priority="1014" operator="equal">
      <formula>"C"</formula>
    </cfRule>
  </conditionalFormatting>
  <conditionalFormatting sqref="U58">
    <cfRule type="cellIs" dxfId="565" priority="1009" operator="equal">
      <formula>"NC"</formula>
    </cfRule>
    <cfRule type="cellIs" dxfId="564" priority="1010" operator="equal">
      <formula>"NA"</formula>
    </cfRule>
    <cfRule type="cellIs" dxfId="563" priority="1011" operator="equal">
      <formula>"C"</formula>
    </cfRule>
  </conditionalFormatting>
  <conditionalFormatting sqref="U59">
    <cfRule type="cellIs" dxfId="562" priority="1006" operator="equal">
      <formula>"NC"</formula>
    </cfRule>
    <cfRule type="cellIs" dxfId="561" priority="1007" operator="equal">
      <formula>"NA"</formula>
    </cfRule>
    <cfRule type="cellIs" dxfId="560" priority="1008" operator="equal">
      <formula>"C"</formula>
    </cfRule>
  </conditionalFormatting>
  <conditionalFormatting sqref="U60">
    <cfRule type="cellIs" dxfId="559" priority="1003" operator="equal">
      <formula>"NC"</formula>
    </cfRule>
    <cfRule type="cellIs" dxfId="558" priority="1004" operator="equal">
      <formula>"NA"</formula>
    </cfRule>
    <cfRule type="cellIs" dxfId="557" priority="1005" operator="equal">
      <formula>"C"</formula>
    </cfRule>
  </conditionalFormatting>
  <conditionalFormatting sqref="U61:U62">
    <cfRule type="cellIs" dxfId="556" priority="1000" operator="equal">
      <formula>"NC"</formula>
    </cfRule>
    <cfRule type="cellIs" dxfId="555" priority="1001" operator="equal">
      <formula>"NA"</formula>
    </cfRule>
    <cfRule type="cellIs" dxfId="554" priority="1002" operator="equal">
      <formula>"C"</formula>
    </cfRule>
  </conditionalFormatting>
  <conditionalFormatting sqref="U63">
    <cfRule type="cellIs" dxfId="553" priority="997" operator="equal">
      <formula>"NC"</formula>
    </cfRule>
    <cfRule type="cellIs" dxfId="552" priority="998" operator="equal">
      <formula>"NA"</formula>
    </cfRule>
    <cfRule type="cellIs" dxfId="551" priority="999" operator="equal">
      <formula>"C"</formula>
    </cfRule>
  </conditionalFormatting>
  <conditionalFormatting sqref="U64">
    <cfRule type="cellIs" dxfId="550" priority="994" operator="equal">
      <formula>"NC"</formula>
    </cfRule>
    <cfRule type="cellIs" dxfId="549" priority="995" operator="equal">
      <formula>"NA"</formula>
    </cfRule>
    <cfRule type="cellIs" dxfId="548" priority="996" operator="equal">
      <formula>"C"</formula>
    </cfRule>
  </conditionalFormatting>
  <conditionalFormatting sqref="U65:U67">
    <cfRule type="cellIs" dxfId="547" priority="991" operator="equal">
      <formula>"NC"</formula>
    </cfRule>
    <cfRule type="cellIs" dxfId="546" priority="992" operator="equal">
      <formula>"NA"</formula>
    </cfRule>
    <cfRule type="cellIs" dxfId="545" priority="993" operator="equal">
      <formula>"C"</formula>
    </cfRule>
  </conditionalFormatting>
  <conditionalFormatting sqref="U68:U69">
    <cfRule type="cellIs" dxfId="544" priority="988" operator="equal">
      <formula>"NC"</formula>
    </cfRule>
    <cfRule type="cellIs" dxfId="543" priority="989" operator="equal">
      <formula>"NA"</formula>
    </cfRule>
    <cfRule type="cellIs" dxfId="542" priority="990" operator="equal">
      <formula>"C"</formula>
    </cfRule>
  </conditionalFormatting>
  <conditionalFormatting sqref="U70">
    <cfRule type="cellIs" dxfId="541" priority="985" operator="equal">
      <formula>"NC"</formula>
    </cfRule>
    <cfRule type="cellIs" dxfId="540" priority="986" operator="equal">
      <formula>"NA"</formula>
    </cfRule>
    <cfRule type="cellIs" dxfId="539" priority="987" operator="equal">
      <formula>"C"</formula>
    </cfRule>
  </conditionalFormatting>
  <conditionalFormatting sqref="U71:U72">
    <cfRule type="cellIs" dxfId="538" priority="982" operator="equal">
      <formula>"NC"</formula>
    </cfRule>
    <cfRule type="cellIs" dxfId="537" priority="983" operator="equal">
      <formula>"NA"</formula>
    </cfRule>
    <cfRule type="cellIs" dxfId="536" priority="984" operator="equal">
      <formula>"C"</formula>
    </cfRule>
  </conditionalFormatting>
  <conditionalFormatting sqref="U73:U74">
    <cfRule type="cellIs" dxfId="535" priority="979" operator="equal">
      <formula>"NC"</formula>
    </cfRule>
    <cfRule type="cellIs" dxfId="534" priority="980" operator="equal">
      <formula>"NA"</formula>
    </cfRule>
    <cfRule type="cellIs" dxfId="533" priority="981" operator="equal">
      <formula>"C"</formula>
    </cfRule>
  </conditionalFormatting>
  <conditionalFormatting sqref="U75:U77">
    <cfRule type="cellIs" dxfId="532" priority="976" operator="equal">
      <formula>"NC"</formula>
    </cfRule>
    <cfRule type="cellIs" dxfId="531" priority="977" operator="equal">
      <formula>"NA"</formula>
    </cfRule>
    <cfRule type="cellIs" dxfId="530" priority="978" operator="equal">
      <formula>"C"</formula>
    </cfRule>
  </conditionalFormatting>
  <conditionalFormatting sqref="U78:U79">
    <cfRule type="cellIs" dxfId="529" priority="973" operator="equal">
      <formula>"NC"</formula>
    </cfRule>
    <cfRule type="cellIs" dxfId="528" priority="974" operator="equal">
      <formula>"NA"</formula>
    </cfRule>
    <cfRule type="cellIs" dxfId="527" priority="975" operator="equal">
      <formula>"C"</formula>
    </cfRule>
  </conditionalFormatting>
  <conditionalFormatting sqref="U80:U82">
    <cfRule type="cellIs" dxfId="526" priority="970" operator="equal">
      <formula>"NC"</formula>
    </cfRule>
    <cfRule type="cellIs" dxfId="525" priority="971" operator="equal">
      <formula>"NA"</formula>
    </cfRule>
    <cfRule type="cellIs" dxfId="524" priority="972" operator="equal">
      <formula>"C"</formula>
    </cfRule>
  </conditionalFormatting>
  <conditionalFormatting sqref="U83">
    <cfRule type="cellIs" dxfId="523" priority="967" operator="equal">
      <formula>"NC"</formula>
    </cfRule>
    <cfRule type="cellIs" dxfId="522" priority="968" operator="equal">
      <formula>"NA"</formula>
    </cfRule>
    <cfRule type="cellIs" dxfId="521" priority="969" operator="equal">
      <formula>"C"</formula>
    </cfRule>
  </conditionalFormatting>
  <conditionalFormatting sqref="U84:U85">
    <cfRule type="cellIs" dxfId="520" priority="964" operator="equal">
      <formula>"NC"</formula>
    </cfRule>
    <cfRule type="cellIs" dxfId="519" priority="965" operator="equal">
      <formula>"NA"</formula>
    </cfRule>
    <cfRule type="cellIs" dxfId="518" priority="966" operator="equal">
      <formula>"C"</formula>
    </cfRule>
  </conditionalFormatting>
  <conditionalFormatting sqref="U86">
    <cfRule type="cellIs" dxfId="517" priority="961" operator="equal">
      <formula>"NC"</formula>
    </cfRule>
    <cfRule type="cellIs" dxfId="516" priority="962" operator="equal">
      <formula>"NA"</formula>
    </cfRule>
    <cfRule type="cellIs" dxfId="515" priority="963" operator="equal">
      <formula>"C"</formula>
    </cfRule>
  </conditionalFormatting>
  <conditionalFormatting sqref="U87:U88">
    <cfRule type="cellIs" dxfId="514" priority="958" operator="equal">
      <formula>"NC"</formula>
    </cfRule>
    <cfRule type="cellIs" dxfId="513" priority="959" operator="equal">
      <formula>"NA"</formula>
    </cfRule>
    <cfRule type="cellIs" dxfId="512" priority="960" operator="equal">
      <formula>"C"</formula>
    </cfRule>
  </conditionalFormatting>
  <conditionalFormatting sqref="U89">
    <cfRule type="cellIs" dxfId="511" priority="955" operator="equal">
      <formula>"NC"</formula>
    </cfRule>
    <cfRule type="cellIs" dxfId="510" priority="956" operator="equal">
      <formula>"NA"</formula>
    </cfRule>
    <cfRule type="cellIs" dxfId="509" priority="957" operator="equal">
      <formula>"C"</formula>
    </cfRule>
  </conditionalFormatting>
  <conditionalFormatting sqref="U90">
    <cfRule type="cellIs" dxfId="508" priority="952" operator="equal">
      <formula>"NC"</formula>
    </cfRule>
    <cfRule type="cellIs" dxfId="507" priority="953" operator="equal">
      <formula>"NA"</formula>
    </cfRule>
    <cfRule type="cellIs" dxfId="506" priority="954" operator="equal">
      <formula>"C"</formula>
    </cfRule>
  </conditionalFormatting>
  <conditionalFormatting sqref="U91">
    <cfRule type="cellIs" dxfId="505" priority="949" operator="equal">
      <formula>"NC"</formula>
    </cfRule>
    <cfRule type="cellIs" dxfId="504" priority="950" operator="equal">
      <formula>"NA"</formula>
    </cfRule>
    <cfRule type="cellIs" dxfId="503" priority="951" operator="equal">
      <formula>"C"</formula>
    </cfRule>
  </conditionalFormatting>
  <conditionalFormatting sqref="U92">
    <cfRule type="cellIs" dxfId="502" priority="946" operator="equal">
      <formula>"NC"</formula>
    </cfRule>
    <cfRule type="cellIs" dxfId="501" priority="947" operator="equal">
      <formula>"NA"</formula>
    </cfRule>
    <cfRule type="cellIs" dxfId="500" priority="948" operator="equal">
      <formula>"C"</formula>
    </cfRule>
  </conditionalFormatting>
  <conditionalFormatting sqref="U93:U94">
    <cfRule type="cellIs" dxfId="499" priority="943" operator="equal">
      <formula>"NC"</formula>
    </cfRule>
    <cfRule type="cellIs" dxfId="498" priority="944" operator="equal">
      <formula>"NA"</formula>
    </cfRule>
    <cfRule type="cellIs" dxfId="497" priority="945" operator="equal">
      <formula>"C"</formula>
    </cfRule>
  </conditionalFormatting>
  <conditionalFormatting sqref="U95:U98">
    <cfRule type="cellIs" dxfId="496" priority="940" operator="equal">
      <formula>"NC"</formula>
    </cfRule>
    <cfRule type="cellIs" dxfId="495" priority="941" operator="equal">
      <formula>"NA"</formula>
    </cfRule>
    <cfRule type="cellIs" dxfId="494" priority="942" operator="equal">
      <formula>"C"</formula>
    </cfRule>
  </conditionalFormatting>
  <conditionalFormatting sqref="U99:U162">
    <cfRule type="cellIs" dxfId="493" priority="937" operator="equal">
      <formula>"NC"</formula>
    </cfRule>
    <cfRule type="cellIs" dxfId="492" priority="938" operator="equal">
      <formula>"NA"</formula>
    </cfRule>
    <cfRule type="cellIs" dxfId="491" priority="939" operator="equal">
      <formula>"C"</formula>
    </cfRule>
  </conditionalFormatting>
  <conditionalFormatting sqref="U163:U174">
    <cfRule type="cellIs" dxfId="490" priority="934" operator="equal">
      <formula>"NC"</formula>
    </cfRule>
    <cfRule type="cellIs" dxfId="489" priority="935" operator="equal">
      <formula>"NA"</formula>
    </cfRule>
    <cfRule type="cellIs" dxfId="488" priority="936" operator="equal">
      <formula>"C"</formula>
    </cfRule>
  </conditionalFormatting>
  <conditionalFormatting sqref="U175:U177">
    <cfRule type="cellIs" dxfId="487" priority="931" operator="equal">
      <formula>"NC"</formula>
    </cfRule>
    <cfRule type="cellIs" dxfId="486" priority="932" operator="equal">
      <formula>"NA"</formula>
    </cfRule>
    <cfRule type="cellIs" dxfId="485" priority="933" operator="equal">
      <formula>"C"</formula>
    </cfRule>
  </conditionalFormatting>
  <conditionalFormatting sqref="U178:U179">
    <cfRule type="cellIs" dxfId="484" priority="928" operator="equal">
      <formula>"NC"</formula>
    </cfRule>
    <cfRule type="cellIs" dxfId="483" priority="929" operator="equal">
      <formula>"NA"</formula>
    </cfRule>
    <cfRule type="cellIs" dxfId="482" priority="930" operator="equal">
      <formula>"C"</formula>
    </cfRule>
  </conditionalFormatting>
  <conditionalFormatting sqref="U180:U182">
    <cfRule type="cellIs" dxfId="481" priority="925" operator="equal">
      <formula>"NC"</formula>
    </cfRule>
    <cfRule type="cellIs" dxfId="480" priority="926" operator="equal">
      <formula>"NA"</formula>
    </cfRule>
    <cfRule type="cellIs" dxfId="479" priority="927" operator="equal">
      <formula>"C"</formula>
    </cfRule>
  </conditionalFormatting>
  <conditionalFormatting sqref="U183:U184">
    <cfRule type="cellIs" dxfId="478" priority="922" operator="equal">
      <formula>"NC"</formula>
    </cfRule>
    <cfRule type="cellIs" dxfId="477" priority="923" operator="equal">
      <formula>"NA"</formula>
    </cfRule>
    <cfRule type="cellIs" dxfId="476" priority="924" operator="equal">
      <formula>"C"</formula>
    </cfRule>
  </conditionalFormatting>
  <conditionalFormatting sqref="U185">
    <cfRule type="cellIs" dxfId="475" priority="919" operator="equal">
      <formula>"NC"</formula>
    </cfRule>
    <cfRule type="cellIs" dxfId="474" priority="920" operator="equal">
      <formula>"NA"</formula>
    </cfRule>
    <cfRule type="cellIs" dxfId="473" priority="921" operator="equal">
      <formula>"C"</formula>
    </cfRule>
  </conditionalFormatting>
  <conditionalFormatting sqref="U186">
    <cfRule type="cellIs" dxfId="472" priority="916" operator="equal">
      <formula>"NC"</formula>
    </cfRule>
    <cfRule type="cellIs" dxfId="471" priority="917" operator="equal">
      <formula>"NA"</formula>
    </cfRule>
    <cfRule type="cellIs" dxfId="470" priority="918" operator="equal">
      <formula>"C"</formula>
    </cfRule>
  </conditionalFormatting>
  <conditionalFormatting sqref="U187">
    <cfRule type="cellIs" dxfId="469" priority="913" operator="equal">
      <formula>"NC"</formula>
    </cfRule>
    <cfRule type="cellIs" dxfId="468" priority="914" operator="equal">
      <formula>"NA"</formula>
    </cfRule>
    <cfRule type="cellIs" dxfId="467" priority="915" operator="equal">
      <formula>"C"</formula>
    </cfRule>
  </conditionalFormatting>
  <conditionalFormatting sqref="U188">
    <cfRule type="cellIs" dxfId="466" priority="910" operator="equal">
      <formula>"NC"</formula>
    </cfRule>
    <cfRule type="cellIs" dxfId="465" priority="911" operator="equal">
      <formula>"NA"</formula>
    </cfRule>
    <cfRule type="cellIs" dxfId="464" priority="912" operator="equal">
      <formula>"C"</formula>
    </cfRule>
  </conditionalFormatting>
  <conditionalFormatting sqref="U189">
    <cfRule type="cellIs" dxfId="463" priority="907" operator="equal">
      <formula>"NC"</formula>
    </cfRule>
    <cfRule type="cellIs" dxfId="462" priority="908" operator="equal">
      <formula>"NA"</formula>
    </cfRule>
    <cfRule type="cellIs" dxfId="461" priority="909" operator="equal">
      <formula>"C"</formula>
    </cfRule>
  </conditionalFormatting>
  <conditionalFormatting sqref="U190">
    <cfRule type="cellIs" dxfId="460" priority="904" operator="equal">
      <formula>"NC"</formula>
    </cfRule>
    <cfRule type="cellIs" dxfId="459" priority="905" operator="equal">
      <formula>"NA"</formula>
    </cfRule>
    <cfRule type="cellIs" dxfId="458" priority="906" operator="equal">
      <formula>"C"</formula>
    </cfRule>
  </conditionalFormatting>
  <conditionalFormatting sqref="U191">
    <cfRule type="cellIs" dxfId="457" priority="901" operator="equal">
      <formula>"NC"</formula>
    </cfRule>
    <cfRule type="cellIs" dxfId="456" priority="902" operator="equal">
      <formula>"NA"</formula>
    </cfRule>
    <cfRule type="cellIs" dxfId="455" priority="903" operator="equal">
      <formula>"C"</formula>
    </cfRule>
  </conditionalFormatting>
  <conditionalFormatting sqref="U192">
    <cfRule type="cellIs" dxfId="454" priority="898" operator="equal">
      <formula>"NC"</formula>
    </cfRule>
    <cfRule type="cellIs" dxfId="453" priority="899" operator="equal">
      <formula>"NA"</formula>
    </cfRule>
    <cfRule type="cellIs" dxfId="452" priority="900" operator="equal">
      <formula>"C"</formula>
    </cfRule>
  </conditionalFormatting>
  <conditionalFormatting sqref="U193">
    <cfRule type="cellIs" dxfId="451" priority="895" operator="equal">
      <formula>"NC"</formula>
    </cfRule>
    <cfRule type="cellIs" dxfId="450" priority="896" operator="equal">
      <formula>"NA"</formula>
    </cfRule>
    <cfRule type="cellIs" dxfId="449" priority="897" operator="equal">
      <formula>"C"</formula>
    </cfRule>
  </conditionalFormatting>
  <conditionalFormatting sqref="U194">
    <cfRule type="cellIs" dxfId="448" priority="892" operator="equal">
      <formula>"NC"</formula>
    </cfRule>
    <cfRule type="cellIs" dxfId="447" priority="893" operator="equal">
      <formula>"NA"</formula>
    </cfRule>
    <cfRule type="cellIs" dxfId="446" priority="894" operator="equal">
      <formula>"C"</formula>
    </cfRule>
  </conditionalFormatting>
  <conditionalFormatting sqref="U195:U199">
    <cfRule type="cellIs" dxfId="445" priority="889" operator="equal">
      <formula>"NC"</formula>
    </cfRule>
    <cfRule type="cellIs" dxfId="444" priority="890" operator="equal">
      <formula>"NA"</formula>
    </cfRule>
    <cfRule type="cellIs" dxfId="443" priority="891" operator="equal">
      <formula>"C"</formula>
    </cfRule>
  </conditionalFormatting>
  <conditionalFormatting sqref="U200:U203">
    <cfRule type="cellIs" dxfId="442" priority="886" operator="equal">
      <formula>"NC"</formula>
    </cfRule>
    <cfRule type="cellIs" dxfId="441" priority="887" operator="equal">
      <formula>"NA"</formula>
    </cfRule>
    <cfRule type="cellIs" dxfId="440" priority="888" operator="equal">
      <formula>"C"</formula>
    </cfRule>
  </conditionalFormatting>
  <conditionalFormatting sqref="U204:U207">
    <cfRule type="cellIs" dxfId="439" priority="883" operator="equal">
      <formula>"NC"</formula>
    </cfRule>
    <cfRule type="cellIs" dxfId="438" priority="884" operator="equal">
      <formula>"NA"</formula>
    </cfRule>
    <cfRule type="cellIs" dxfId="437" priority="885" operator="equal">
      <formula>"C"</formula>
    </cfRule>
  </conditionalFormatting>
  <conditionalFormatting sqref="U208:U209">
    <cfRule type="cellIs" dxfId="436" priority="880" operator="equal">
      <formula>"NC"</formula>
    </cfRule>
    <cfRule type="cellIs" dxfId="435" priority="881" operator="equal">
      <formula>"NA"</formula>
    </cfRule>
    <cfRule type="cellIs" dxfId="434" priority="882" operator="equal">
      <formula>"C"</formula>
    </cfRule>
  </conditionalFormatting>
  <conditionalFormatting sqref="U210:U228">
    <cfRule type="cellIs" dxfId="433" priority="877" operator="equal">
      <formula>"NC"</formula>
    </cfRule>
    <cfRule type="cellIs" dxfId="432" priority="878" operator="equal">
      <formula>"NA"</formula>
    </cfRule>
    <cfRule type="cellIs" dxfId="431" priority="879" operator="equal">
      <formula>"C"</formula>
    </cfRule>
  </conditionalFormatting>
  <conditionalFormatting sqref="U229:U234">
    <cfRule type="cellIs" dxfId="430" priority="874" operator="equal">
      <formula>"NC"</formula>
    </cfRule>
    <cfRule type="cellIs" dxfId="429" priority="875" operator="equal">
      <formula>"NA"</formula>
    </cfRule>
    <cfRule type="cellIs" dxfId="428" priority="876" operator="equal">
      <formula>"C"</formula>
    </cfRule>
  </conditionalFormatting>
  <conditionalFormatting sqref="U235">
    <cfRule type="cellIs" dxfId="427" priority="871" operator="equal">
      <formula>"NC"</formula>
    </cfRule>
    <cfRule type="cellIs" dxfId="426" priority="872" operator="equal">
      <formula>"NA"</formula>
    </cfRule>
    <cfRule type="cellIs" dxfId="425" priority="873" operator="equal">
      <formula>"C"</formula>
    </cfRule>
  </conditionalFormatting>
  <conditionalFormatting sqref="U236:U242">
    <cfRule type="cellIs" dxfId="424" priority="868" operator="equal">
      <formula>"NC"</formula>
    </cfRule>
    <cfRule type="cellIs" dxfId="423" priority="869" operator="equal">
      <formula>"NA"</formula>
    </cfRule>
    <cfRule type="cellIs" dxfId="422" priority="870" operator="equal">
      <formula>"C"</formula>
    </cfRule>
  </conditionalFormatting>
  <conditionalFormatting sqref="U243:U251">
    <cfRule type="cellIs" dxfId="421" priority="865" operator="equal">
      <formula>"NC"</formula>
    </cfRule>
    <cfRule type="cellIs" dxfId="420" priority="866" operator="equal">
      <formula>"NA"</formula>
    </cfRule>
    <cfRule type="cellIs" dxfId="419" priority="867" operator="equal">
      <formula>"C"</formula>
    </cfRule>
  </conditionalFormatting>
  <conditionalFormatting sqref="U252:U258">
    <cfRule type="cellIs" dxfId="418" priority="862" operator="equal">
      <formula>"NC"</formula>
    </cfRule>
    <cfRule type="cellIs" dxfId="417" priority="863" operator="equal">
      <formula>"NA"</formula>
    </cfRule>
    <cfRule type="cellIs" dxfId="416" priority="864" operator="equal">
      <formula>"C"</formula>
    </cfRule>
  </conditionalFormatting>
  <conditionalFormatting sqref="U259:U265">
    <cfRule type="cellIs" dxfId="415" priority="859" operator="equal">
      <formula>"NC"</formula>
    </cfRule>
    <cfRule type="cellIs" dxfId="414" priority="860" operator="equal">
      <formula>"NA"</formula>
    </cfRule>
    <cfRule type="cellIs" dxfId="413" priority="861" operator="equal">
      <formula>"C"</formula>
    </cfRule>
  </conditionalFormatting>
  <conditionalFormatting sqref="U266">
    <cfRule type="cellIs" dxfId="412" priority="856" operator="equal">
      <formula>"NC"</formula>
    </cfRule>
    <cfRule type="cellIs" dxfId="411" priority="857" operator="equal">
      <formula>"NA"</formula>
    </cfRule>
    <cfRule type="cellIs" dxfId="410" priority="858" operator="equal">
      <formula>"C"</formula>
    </cfRule>
  </conditionalFormatting>
  <conditionalFormatting sqref="U267">
    <cfRule type="cellIs" dxfId="409" priority="853" operator="equal">
      <formula>"NC"</formula>
    </cfRule>
    <cfRule type="cellIs" dxfId="408" priority="854" operator="equal">
      <formula>"NA"</formula>
    </cfRule>
    <cfRule type="cellIs" dxfId="407" priority="855" operator="equal">
      <formula>"C"</formula>
    </cfRule>
  </conditionalFormatting>
  <conditionalFormatting sqref="U268:U269">
    <cfRule type="cellIs" dxfId="406" priority="850" operator="equal">
      <formula>"NC"</formula>
    </cfRule>
    <cfRule type="cellIs" dxfId="405" priority="851" operator="equal">
      <formula>"NA"</formula>
    </cfRule>
    <cfRule type="cellIs" dxfId="404" priority="852" operator="equal">
      <formula>"C"</formula>
    </cfRule>
  </conditionalFormatting>
  <conditionalFormatting sqref="U270">
    <cfRule type="cellIs" dxfId="403" priority="847" operator="equal">
      <formula>"NC"</formula>
    </cfRule>
    <cfRule type="cellIs" dxfId="402" priority="848" operator="equal">
      <formula>"NA"</formula>
    </cfRule>
    <cfRule type="cellIs" dxfId="401" priority="849" operator="equal">
      <formula>"C"</formula>
    </cfRule>
  </conditionalFormatting>
  <conditionalFormatting sqref="U271">
    <cfRule type="cellIs" dxfId="400" priority="844" operator="equal">
      <formula>"NC"</formula>
    </cfRule>
    <cfRule type="cellIs" dxfId="399" priority="845" operator="equal">
      <formula>"NA"</formula>
    </cfRule>
    <cfRule type="cellIs" dxfId="398" priority="846" operator="equal">
      <formula>"C"</formula>
    </cfRule>
  </conditionalFormatting>
  <conditionalFormatting sqref="U272:U273">
    <cfRule type="cellIs" dxfId="397" priority="841" operator="equal">
      <formula>"NC"</formula>
    </cfRule>
    <cfRule type="cellIs" dxfId="396" priority="842" operator="equal">
      <formula>"NA"</formula>
    </cfRule>
    <cfRule type="cellIs" dxfId="395" priority="843" operator="equal">
      <formula>"C"</formula>
    </cfRule>
  </conditionalFormatting>
  <conditionalFormatting sqref="U274:U279">
    <cfRule type="cellIs" dxfId="394" priority="838" operator="equal">
      <formula>"NC"</formula>
    </cfRule>
    <cfRule type="cellIs" dxfId="393" priority="839" operator="equal">
      <formula>"NA"</formula>
    </cfRule>
    <cfRule type="cellIs" dxfId="392" priority="840" operator="equal">
      <formula>"C"</formula>
    </cfRule>
  </conditionalFormatting>
  <conditionalFormatting sqref="U280:U288">
    <cfRule type="cellIs" dxfId="391" priority="835" operator="equal">
      <formula>"NC"</formula>
    </cfRule>
    <cfRule type="cellIs" dxfId="390" priority="836" operator="equal">
      <formula>"NA"</formula>
    </cfRule>
    <cfRule type="cellIs" dxfId="389" priority="837" operator="equal">
      <formula>"C"</formula>
    </cfRule>
  </conditionalFormatting>
  <conditionalFormatting sqref="U289:U292">
    <cfRule type="cellIs" dxfId="388" priority="832" operator="equal">
      <formula>"NC"</formula>
    </cfRule>
    <cfRule type="cellIs" dxfId="387" priority="833" operator="equal">
      <formula>"NA"</formula>
    </cfRule>
    <cfRule type="cellIs" dxfId="386" priority="834" operator="equal">
      <formula>"C"</formula>
    </cfRule>
  </conditionalFormatting>
  <conditionalFormatting sqref="U293">
    <cfRule type="cellIs" dxfId="385" priority="829" operator="equal">
      <formula>"NC"</formula>
    </cfRule>
    <cfRule type="cellIs" dxfId="384" priority="830" operator="equal">
      <formula>"NA"</formula>
    </cfRule>
    <cfRule type="cellIs" dxfId="383" priority="831" operator="equal">
      <formula>"C"</formula>
    </cfRule>
  </conditionalFormatting>
  <conditionalFormatting sqref="U294:U297">
    <cfRule type="cellIs" dxfId="382" priority="826" operator="equal">
      <formula>"NC"</formula>
    </cfRule>
    <cfRule type="cellIs" dxfId="381" priority="827" operator="equal">
      <formula>"NA"</formula>
    </cfRule>
    <cfRule type="cellIs" dxfId="380" priority="828" operator="equal">
      <formula>"C"</formula>
    </cfRule>
  </conditionalFormatting>
  <conditionalFormatting sqref="U298">
    <cfRule type="cellIs" dxfId="379" priority="823" operator="equal">
      <formula>"NC"</formula>
    </cfRule>
    <cfRule type="cellIs" dxfId="378" priority="824" operator="equal">
      <formula>"NA"</formula>
    </cfRule>
    <cfRule type="cellIs" dxfId="377" priority="825" operator="equal">
      <formula>"C"</formula>
    </cfRule>
  </conditionalFormatting>
  <conditionalFormatting sqref="U299">
    <cfRule type="cellIs" dxfId="376" priority="820" operator="equal">
      <formula>"NC"</formula>
    </cfRule>
    <cfRule type="cellIs" dxfId="375" priority="821" operator="equal">
      <formula>"NA"</formula>
    </cfRule>
    <cfRule type="cellIs" dxfId="374" priority="822" operator="equal">
      <formula>"C"</formula>
    </cfRule>
  </conditionalFormatting>
  <conditionalFormatting sqref="U300:U305">
    <cfRule type="cellIs" dxfId="373" priority="817" operator="equal">
      <formula>"NC"</formula>
    </cfRule>
    <cfRule type="cellIs" dxfId="372" priority="818" operator="equal">
      <formula>"NA"</formula>
    </cfRule>
    <cfRule type="cellIs" dxfId="371" priority="819" operator="equal">
      <formula>"C"</formula>
    </cfRule>
  </conditionalFormatting>
  <conditionalFormatting sqref="U306:U312">
    <cfRule type="cellIs" dxfId="370" priority="814" operator="equal">
      <formula>"NC"</formula>
    </cfRule>
    <cfRule type="cellIs" dxfId="369" priority="815" operator="equal">
      <formula>"NA"</formula>
    </cfRule>
    <cfRule type="cellIs" dxfId="368" priority="816" operator="equal">
      <formula>"C"</formula>
    </cfRule>
  </conditionalFormatting>
  <conditionalFormatting sqref="U313:U325">
    <cfRule type="cellIs" dxfId="367" priority="811" operator="equal">
      <formula>"NC"</formula>
    </cfRule>
    <cfRule type="cellIs" dxfId="366" priority="812" operator="equal">
      <formula>"NA"</formula>
    </cfRule>
    <cfRule type="cellIs" dxfId="365" priority="813" operator="equal">
      <formula>"C"</formula>
    </cfRule>
  </conditionalFormatting>
  <conditionalFormatting sqref="U326:U342">
    <cfRule type="cellIs" dxfId="364" priority="808" operator="equal">
      <formula>"NC"</formula>
    </cfRule>
    <cfRule type="cellIs" dxfId="363" priority="809" operator="equal">
      <formula>"NA"</formula>
    </cfRule>
    <cfRule type="cellIs" dxfId="362" priority="810" operator="equal">
      <formula>"C"</formula>
    </cfRule>
  </conditionalFormatting>
  <conditionalFormatting sqref="U343:U351">
    <cfRule type="cellIs" dxfId="361" priority="805" operator="equal">
      <formula>"NC"</formula>
    </cfRule>
    <cfRule type="cellIs" dxfId="360" priority="806" operator="equal">
      <formula>"NA"</formula>
    </cfRule>
    <cfRule type="cellIs" dxfId="359" priority="807" operator="equal">
      <formula>"C"</formula>
    </cfRule>
  </conditionalFormatting>
  <conditionalFormatting sqref="U352:U359">
    <cfRule type="cellIs" dxfId="358" priority="802" operator="equal">
      <formula>"NC"</formula>
    </cfRule>
    <cfRule type="cellIs" dxfId="357" priority="803" operator="equal">
      <formula>"NA"</formula>
    </cfRule>
    <cfRule type="cellIs" dxfId="356" priority="804" operator="equal">
      <formula>"C"</formula>
    </cfRule>
  </conditionalFormatting>
  <conditionalFormatting sqref="U360:U362">
    <cfRule type="cellIs" dxfId="355" priority="799" operator="equal">
      <formula>"NC"</formula>
    </cfRule>
    <cfRule type="cellIs" dxfId="354" priority="800" operator="equal">
      <formula>"NA"</formula>
    </cfRule>
    <cfRule type="cellIs" dxfId="353" priority="801" operator="equal">
      <formula>"C"</formula>
    </cfRule>
  </conditionalFormatting>
  <conditionalFormatting sqref="U363:U366">
    <cfRule type="cellIs" dxfId="352" priority="796" operator="equal">
      <formula>"NC"</formula>
    </cfRule>
    <cfRule type="cellIs" dxfId="351" priority="797" operator="equal">
      <formula>"NA"</formula>
    </cfRule>
    <cfRule type="cellIs" dxfId="350" priority="798" operator="equal">
      <formula>"C"</formula>
    </cfRule>
  </conditionalFormatting>
  <conditionalFormatting sqref="U367:U368">
    <cfRule type="cellIs" dxfId="349" priority="793" operator="equal">
      <formula>"NC"</formula>
    </cfRule>
    <cfRule type="cellIs" dxfId="348" priority="794" operator="equal">
      <formula>"NA"</formula>
    </cfRule>
    <cfRule type="cellIs" dxfId="347" priority="795" operator="equal">
      <formula>"C"</formula>
    </cfRule>
  </conditionalFormatting>
  <conditionalFormatting sqref="U369">
    <cfRule type="cellIs" dxfId="346" priority="790" operator="equal">
      <formula>"NC"</formula>
    </cfRule>
    <cfRule type="cellIs" dxfId="345" priority="791" operator="equal">
      <formula>"NA"</formula>
    </cfRule>
    <cfRule type="cellIs" dxfId="344" priority="792" operator="equal">
      <formula>"C"</formula>
    </cfRule>
  </conditionalFormatting>
  <conditionalFormatting sqref="U370">
    <cfRule type="cellIs" dxfId="343" priority="787" operator="equal">
      <formula>"NC"</formula>
    </cfRule>
    <cfRule type="cellIs" dxfId="342" priority="788" operator="equal">
      <formula>"NA"</formula>
    </cfRule>
    <cfRule type="cellIs" dxfId="341" priority="789" operator="equal">
      <formula>"C"</formula>
    </cfRule>
  </conditionalFormatting>
  <conditionalFormatting sqref="U371">
    <cfRule type="cellIs" dxfId="340" priority="784" operator="equal">
      <formula>"NC"</formula>
    </cfRule>
    <cfRule type="cellIs" dxfId="339" priority="785" operator="equal">
      <formula>"NA"</formula>
    </cfRule>
    <cfRule type="cellIs" dxfId="338" priority="786" operator="equal">
      <formula>"C"</formula>
    </cfRule>
  </conditionalFormatting>
  <conditionalFormatting sqref="U372">
    <cfRule type="cellIs" dxfId="337" priority="781" operator="equal">
      <formula>"NC"</formula>
    </cfRule>
    <cfRule type="cellIs" dxfId="336" priority="782" operator="equal">
      <formula>"NA"</formula>
    </cfRule>
    <cfRule type="cellIs" dxfId="335" priority="783" operator="equal">
      <formula>"C"</formula>
    </cfRule>
  </conditionalFormatting>
  <conditionalFormatting sqref="U373:U374">
    <cfRule type="cellIs" dxfId="334" priority="778" operator="equal">
      <formula>"NC"</formula>
    </cfRule>
    <cfRule type="cellIs" dxfId="333" priority="779" operator="equal">
      <formula>"NA"</formula>
    </cfRule>
    <cfRule type="cellIs" dxfId="332" priority="780" operator="equal">
      <formula>"C"</formula>
    </cfRule>
  </conditionalFormatting>
  <conditionalFormatting sqref="U375:U376">
    <cfRule type="cellIs" dxfId="331" priority="775" operator="equal">
      <formula>"NC"</formula>
    </cfRule>
    <cfRule type="cellIs" dxfId="330" priority="776" operator="equal">
      <formula>"NA"</formula>
    </cfRule>
    <cfRule type="cellIs" dxfId="329" priority="777" operator="equal">
      <formula>"C"</formula>
    </cfRule>
  </conditionalFormatting>
  <conditionalFormatting sqref="U377">
    <cfRule type="cellIs" dxfId="328" priority="772" operator="equal">
      <formula>"NC"</formula>
    </cfRule>
    <cfRule type="cellIs" dxfId="327" priority="773" operator="equal">
      <formula>"NA"</formula>
    </cfRule>
    <cfRule type="cellIs" dxfId="326" priority="774" operator="equal">
      <formula>"C"</formula>
    </cfRule>
  </conditionalFormatting>
  <conditionalFormatting sqref="U389:U391">
    <cfRule type="cellIs" dxfId="325" priority="769" operator="equal">
      <formula>"NC"</formula>
    </cfRule>
    <cfRule type="cellIs" dxfId="324" priority="770" operator="equal">
      <formula>"NA"</formula>
    </cfRule>
    <cfRule type="cellIs" dxfId="323" priority="771" operator="equal">
      <formula>"C"</formula>
    </cfRule>
  </conditionalFormatting>
  <conditionalFormatting sqref="U378">
    <cfRule type="cellIs" dxfId="322" priority="766" operator="equal">
      <formula>"NC"</formula>
    </cfRule>
    <cfRule type="cellIs" dxfId="321" priority="767" operator="equal">
      <formula>"NA"</formula>
    </cfRule>
    <cfRule type="cellIs" dxfId="320" priority="768" operator="equal">
      <formula>"C"</formula>
    </cfRule>
  </conditionalFormatting>
  <conditionalFormatting sqref="U379">
    <cfRule type="cellIs" dxfId="319" priority="763" operator="equal">
      <formula>"NC"</formula>
    </cfRule>
    <cfRule type="cellIs" dxfId="318" priority="764" operator="equal">
      <formula>"NA"</formula>
    </cfRule>
    <cfRule type="cellIs" dxfId="317" priority="765" operator="equal">
      <formula>"C"</formula>
    </cfRule>
  </conditionalFormatting>
  <conditionalFormatting sqref="U380:U388">
    <cfRule type="cellIs" dxfId="316" priority="760" operator="equal">
      <formula>"NC"</formula>
    </cfRule>
    <cfRule type="cellIs" dxfId="315" priority="761" operator="equal">
      <formula>"NA"</formula>
    </cfRule>
    <cfRule type="cellIs" dxfId="314" priority="762" operator="equal">
      <formula>"C"</formula>
    </cfRule>
  </conditionalFormatting>
  <conditionalFormatting sqref="U392">
    <cfRule type="cellIs" dxfId="313" priority="757" operator="equal">
      <formula>"NC"</formula>
    </cfRule>
    <cfRule type="cellIs" dxfId="312" priority="758" operator="equal">
      <formula>"NA"</formula>
    </cfRule>
    <cfRule type="cellIs" dxfId="311" priority="759" operator="equal">
      <formula>"C"</formula>
    </cfRule>
  </conditionalFormatting>
  <conditionalFormatting sqref="U393:U397">
    <cfRule type="cellIs" dxfId="310" priority="754" operator="equal">
      <formula>"NC"</formula>
    </cfRule>
    <cfRule type="cellIs" dxfId="309" priority="755" operator="equal">
      <formula>"NA"</formula>
    </cfRule>
    <cfRule type="cellIs" dxfId="308" priority="756" operator="equal">
      <formula>"C"</formula>
    </cfRule>
  </conditionalFormatting>
  <conditionalFormatting sqref="U402:U406">
    <cfRule type="cellIs" dxfId="307" priority="751" operator="equal">
      <formula>"NC"</formula>
    </cfRule>
    <cfRule type="cellIs" dxfId="306" priority="752" operator="equal">
      <formula>"NA"</formula>
    </cfRule>
    <cfRule type="cellIs" dxfId="305" priority="753" operator="equal">
      <formula>"C"</formula>
    </cfRule>
  </conditionalFormatting>
  <conditionalFormatting sqref="U407:U411">
    <cfRule type="cellIs" dxfId="304" priority="748" operator="equal">
      <formula>"NC"</formula>
    </cfRule>
    <cfRule type="cellIs" dxfId="303" priority="749" operator="equal">
      <formula>"NA"</formula>
    </cfRule>
    <cfRule type="cellIs" dxfId="302" priority="750" operator="equal">
      <formula>"C"</formula>
    </cfRule>
  </conditionalFormatting>
  <conditionalFormatting sqref="U398:U401">
    <cfRule type="cellIs" dxfId="301" priority="745" operator="equal">
      <formula>"NC"</formula>
    </cfRule>
    <cfRule type="cellIs" dxfId="300" priority="746" operator="equal">
      <formula>"NA"</formula>
    </cfRule>
    <cfRule type="cellIs" dxfId="299" priority="747" operator="equal">
      <formula>"C"</formula>
    </cfRule>
  </conditionalFormatting>
  <conditionalFormatting sqref="V390">
    <cfRule type="cellIs" dxfId="298" priority="744" operator="notEqual">
      <formula>#REF!</formula>
    </cfRule>
  </conditionalFormatting>
  <conditionalFormatting sqref="J5:J268 J270:J411">
    <cfRule type="containsText" dxfId="297" priority="291" stopIfTrue="1" operator="containsText" text="Pendiente">
      <formula>NOT(ISERROR(SEARCH("Pendiente",J5)))</formula>
    </cfRule>
    <cfRule type="containsText" dxfId="296" priority="292" stopIfTrue="1" operator="containsText" text="Aceptado">
      <formula>NOT(ISERROR(SEARCH("Aceptado",J5)))</formula>
    </cfRule>
  </conditionalFormatting>
  <conditionalFormatting sqref="J269">
    <cfRule type="containsText" dxfId="295" priority="289" stopIfTrue="1" operator="containsText" text="Pendiente">
      <formula>NOT(ISERROR(SEARCH("Pendiente",J269)))</formula>
    </cfRule>
    <cfRule type="containsText" dxfId="294" priority="290" stopIfTrue="1" operator="containsText" text="Aceptado">
      <formula>NOT(ISERROR(SEARCH("Aceptado",J269)))</formula>
    </cfRule>
  </conditionalFormatting>
  <conditionalFormatting sqref="Z5:Z411">
    <cfRule type="containsText" dxfId="293" priority="287" stopIfTrue="1" operator="containsText" text="Pendiente">
      <formula>NOT(ISERROR(SEARCH("Pendiente",Z5)))</formula>
    </cfRule>
    <cfRule type="containsText" dxfId="292" priority="288" stopIfTrue="1" operator="containsText" text="Aceptado">
      <formula>NOT(ISERROR(SEARCH("Aceptado",Z5)))</formula>
    </cfRule>
  </conditionalFormatting>
  <conditionalFormatting sqref="G6">
    <cfRule type="cellIs" dxfId="291" priority="284" operator="notEqual">
      <formula>#REF!</formula>
    </cfRule>
  </conditionalFormatting>
  <conditionalFormatting sqref="G6">
    <cfRule type="cellIs" dxfId="290" priority="283" operator="notEqual">
      <formula>#REF!</formula>
    </cfRule>
  </conditionalFormatting>
  <conditionalFormatting sqref="G7:G8">
    <cfRule type="cellIs" dxfId="289" priority="282" operator="notEqual">
      <formula>#REF!</formula>
    </cfRule>
  </conditionalFormatting>
  <conditionalFormatting sqref="G7:G8">
    <cfRule type="cellIs" dxfId="288" priority="281" operator="notEqual">
      <formula>#REF!</formula>
    </cfRule>
  </conditionalFormatting>
  <conditionalFormatting sqref="G379">
    <cfRule type="cellIs" dxfId="287" priority="280" operator="notEqual">
      <formula>#REF!</formula>
    </cfRule>
  </conditionalFormatting>
  <conditionalFormatting sqref="G381">
    <cfRule type="cellIs" dxfId="286" priority="279" operator="notEqual">
      <formula>#REF!</formula>
    </cfRule>
  </conditionalFormatting>
  <conditionalFormatting sqref="G382">
    <cfRule type="cellIs" dxfId="285" priority="278" operator="notEqual">
      <formula>#REF!</formula>
    </cfRule>
  </conditionalFormatting>
  <conditionalFormatting sqref="G384:G385">
    <cfRule type="cellIs" dxfId="284" priority="277" operator="notEqual">
      <formula>#REF!</formula>
    </cfRule>
  </conditionalFormatting>
  <conditionalFormatting sqref="G9:G34">
    <cfRule type="cellIs" dxfId="283" priority="276" operator="notEqual">
      <formula>#REF!</formula>
    </cfRule>
  </conditionalFormatting>
  <conditionalFormatting sqref="G9:G34">
    <cfRule type="cellIs" dxfId="282" priority="275" operator="notEqual">
      <formula>#REF!</formula>
    </cfRule>
  </conditionalFormatting>
  <conditionalFormatting sqref="F6:F49">
    <cfRule type="cellIs" dxfId="281" priority="272" operator="equal">
      <formula>"NA"</formula>
    </cfRule>
    <cfRule type="cellIs" dxfId="280" priority="273" operator="equal">
      <formula>"NC"</formula>
    </cfRule>
    <cfRule type="cellIs" dxfId="279" priority="274" operator="equal">
      <formula>"C"</formula>
    </cfRule>
  </conditionalFormatting>
  <conditionalFormatting sqref="F50">
    <cfRule type="cellIs" dxfId="278" priority="269" operator="equal">
      <formula>"NA"</formula>
    </cfRule>
    <cfRule type="cellIs" dxfId="277" priority="270" operator="equal">
      <formula>"NC"</formula>
    </cfRule>
    <cfRule type="cellIs" dxfId="276" priority="271" operator="equal">
      <formula>"C"</formula>
    </cfRule>
  </conditionalFormatting>
  <conditionalFormatting sqref="F51">
    <cfRule type="cellIs" dxfId="275" priority="266" operator="equal">
      <formula>"NA"</formula>
    </cfRule>
    <cfRule type="cellIs" dxfId="274" priority="267" operator="equal">
      <formula>"NC"</formula>
    </cfRule>
    <cfRule type="cellIs" dxfId="273" priority="268" operator="equal">
      <formula>"C"</formula>
    </cfRule>
  </conditionalFormatting>
  <conditionalFormatting sqref="F52">
    <cfRule type="cellIs" dxfId="272" priority="263" operator="equal">
      <formula>"NA"</formula>
    </cfRule>
    <cfRule type="cellIs" dxfId="271" priority="264" operator="equal">
      <formula>"NC"</formula>
    </cfRule>
    <cfRule type="cellIs" dxfId="270" priority="265" operator="equal">
      <formula>"C"</formula>
    </cfRule>
  </conditionalFormatting>
  <conditionalFormatting sqref="F53">
    <cfRule type="cellIs" dxfId="269" priority="260" operator="equal">
      <formula>"NA"</formula>
    </cfRule>
    <cfRule type="cellIs" dxfId="268" priority="261" operator="equal">
      <formula>"NC"</formula>
    </cfRule>
    <cfRule type="cellIs" dxfId="267" priority="262" operator="equal">
      <formula>"C"</formula>
    </cfRule>
  </conditionalFormatting>
  <conditionalFormatting sqref="F60">
    <cfRule type="cellIs" dxfId="266" priority="257" operator="equal">
      <formula>"NA"</formula>
    </cfRule>
    <cfRule type="cellIs" dxfId="265" priority="258" operator="equal">
      <formula>"NC"</formula>
    </cfRule>
    <cfRule type="cellIs" dxfId="264" priority="259" operator="equal">
      <formula>"C"</formula>
    </cfRule>
  </conditionalFormatting>
  <conditionalFormatting sqref="F54:F59">
    <cfRule type="cellIs" dxfId="263" priority="254" operator="equal">
      <formula>"NA"</formula>
    </cfRule>
    <cfRule type="cellIs" dxfId="262" priority="255" operator="equal">
      <formula>"NC"</formula>
    </cfRule>
    <cfRule type="cellIs" dxfId="261" priority="256" operator="equal">
      <formula>"C"</formula>
    </cfRule>
  </conditionalFormatting>
  <conditionalFormatting sqref="F61:F62">
    <cfRule type="cellIs" dxfId="260" priority="251" operator="equal">
      <formula>"NA"</formula>
    </cfRule>
    <cfRule type="cellIs" dxfId="259" priority="252" operator="equal">
      <formula>"NC"</formula>
    </cfRule>
    <cfRule type="cellIs" dxfId="258" priority="253" operator="equal">
      <formula>"C"</formula>
    </cfRule>
  </conditionalFormatting>
  <conditionalFormatting sqref="F63">
    <cfRule type="cellIs" dxfId="257" priority="248" operator="equal">
      <formula>"NA"</formula>
    </cfRule>
    <cfRule type="cellIs" dxfId="256" priority="249" operator="equal">
      <formula>"NC"</formula>
    </cfRule>
    <cfRule type="cellIs" dxfId="255" priority="250" operator="equal">
      <formula>"C"</formula>
    </cfRule>
  </conditionalFormatting>
  <conditionalFormatting sqref="F64">
    <cfRule type="cellIs" dxfId="254" priority="245" operator="equal">
      <formula>"NA"</formula>
    </cfRule>
    <cfRule type="cellIs" dxfId="253" priority="246" operator="equal">
      <formula>"NC"</formula>
    </cfRule>
    <cfRule type="cellIs" dxfId="252" priority="247" operator="equal">
      <formula>"C"</formula>
    </cfRule>
  </conditionalFormatting>
  <conditionalFormatting sqref="F65">
    <cfRule type="cellIs" dxfId="251" priority="242" operator="equal">
      <formula>"NA"</formula>
    </cfRule>
    <cfRule type="cellIs" dxfId="250" priority="243" operator="equal">
      <formula>"NC"</formula>
    </cfRule>
    <cfRule type="cellIs" dxfId="249" priority="244" operator="equal">
      <formula>"C"</formula>
    </cfRule>
  </conditionalFormatting>
  <conditionalFormatting sqref="F66">
    <cfRule type="cellIs" dxfId="248" priority="239" operator="equal">
      <formula>"NA"</formula>
    </cfRule>
    <cfRule type="cellIs" dxfId="247" priority="240" operator="equal">
      <formula>"NC"</formula>
    </cfRule>
    <cfRule type="cellIs" dxfId="246" priority="241" operator="equal">
      <formula>"C"</formula>
    </cfRule>
  </conditionalFormatting>
  <conditionalFormatting sqref="F67">
    <cfRule type="cellIs" dxfId="245" priority="236" operator="equal">
      <formula>"NA"</formula>
    </cfRule>
    <cfRule type="cellIs" dxfId="244" priority="237" operator="equal">
      <formula>"NC"</formula>
    </cfRule>
    <cfRule type="cellIs" dxfId="243" priority="238" operator="equal">
      <formula>"C"</formula>
    </cfRule>
  </conditionalFormatting>
  <conditionalFormatting sqref="G68">
    <cfRule type="cellIs" dxfId="242" priority="235" operator="notEqual">
      <formula>#REF!</formula>
    </cfRule>
  </conditionalFormatting>
  <conditionalFormatting sqref="G68">
    <cfRule type="cellIs" dxfId="241" priority="234" operator="notEqual">
      <formula>#REF!</formula>
    </cfRule>
  </conditionalFormatting>
  <conditionalFormatting sqref="G69">
    <cfRule type="cellIs" dxfId="240" priority="233" operator="notEqual">
      <formula>#REF!</formula>
    </cfRule>
  </conditionalFormatting>
  <conditionalFormatting sqref="G69">
    <cfRule type="cellIs" dxfId="239" priority="232" operator="notEqual">
      <formula>#REF!</formula>
    </cfRule>
  </conditionalFormatting>
  <conditionalFormatting sqref="F68">
    <cfRule type="cellIs" dxfId="238" priority="229" operator="equal">
      <formula>"NA"</formula>
    </cfRule>
    <cfRule type="cellIs" dxfId="237" priority="230" operator="equal">
      <formula>"NC"</formula>
    </cfRule>
    <cfRule type="cellIs" dxfId="236" priority="231" operator="equal">
      <formula>"C"</formula>
    </cfRule>
  </conditionalFormatting>
  <conditionalFormatting sqref="F69">
    <cfRule type="cellIs" dxfId="235" priority="226" operator="equal">
      <formula>"NA"</formula>
    </cfRule>
    <cfRule type="cellIs" dxfId="234" priority="227" operator="equal">
      <formula>"NC"</formula>
    </cfRule>
    <cfRule type="cellIs" dxfId="233" priority="228" operator="equal">
      <formula>"C"</formula>
    </cfRule>
  </conditionalFormatting>
  <conditionalFormatting sqref="F70">
    <cfRule type="cellIs" dxfId="232" priority="223" operator="equal">
      <formula>"NA"</formula>
    </cfRule>
    <cfRule type="cellIs" dxfId="231" priority="224" operator="equal">
      <formula>"NC"</formula>
    </cfRule>
    <cfRule type="cellIs" dxfId="230" priority="225" operator="equal">
      <formula>"C"</formula>
    </cfRule>
  </conditionalFormatting>
  <conditionalFormatting sqref="F71">
    <cfRule type="cellIs" dxfId="229" priority="220" operator="equal">
      <formula>"NA"</formula>
    </cfRule>
    <cfRule type="cellIs" dxfId="228" priority="221" operator="equal">
      <formula>"NC"</formula>
    </cfRule>
    <cfRule type="cellIs" dxfId="227" priority="222" operator="equal">
      <formula>"C"</formula>
    </cfRule>
  </conditionalFormatting>
  <conditionalFormatting sqref="F72:F73">
    <cfRule type="cellIs" dxfId="226" priority="217" operator="equal">
      <formula>"NA"</formula>
    </cfRule>
    <cfRule type="cellIs" dxfId="225" priority="218" operator="equal">
      <formula>"NC"</formula>
    </cfRule>
    <cfRule type="cellIs" dxfId="224" priority="219" operator="equal">
      <formula>"C"</formula>
    </cfRule>
  </conditionalFormatting>
  <conditionalFormatting sqref="G71">
    <cfRule type="cellIs" dxfId="223" priority="216" operator="notEqual">
      <formula>#REF!</formula>
    </cfRule>
  </conditionalFormatting>
  <conditionalFormatting sqref="G71">
    <cfRule type="cellIs" dxfId="222" priority="215" operator="notEqual">
      <formula>#REF!</formula>
    </cfRule>
  </conditionalFormatting>
  <conditionalFormatting sqref="G72">
    <cfRule type="cellIs" dxfId="221" priority="214" operator="notEqual">
      <formula>#REF!</formula>
    </cfRule>
  </conditionalFormatting>
  <conditionalFormatting sqref="G72">
    <cfRule type="cellIs" dxfId="220" priority="213" operator="notEqual">
      <formula>#REF!</formula>
    </cfRule>
  </conditionalFormatting>
  <conditionalFormatting sqref="F74">
    <cfRule type="cellIs" dxfId="219" priority="210" operator="equal">
      <formula>"NA"</formula>
    </cfRule>
    <cfRule type="cellIs" dxfId="218" priority="211" operator="equal">
      <formula>"NC"</formula>
    </cfRule>
    <cfRule type="cellIs" dxfId="217" priority="212" operator="equal">
      <formula>"C"</formula>
    </cfRule>
  </conditionalFormatting>
  <conditionalFormatting sqref="G73">
    <cfRule type="cellIs" dxfId="216" priority="209" operator="notEqual">
      <formula>#REF!</formula>
    </cfRule>
  </conditionalFormatting>
  <conditionalFormatting sqref="G73">
    <cfRule type="cellIs" dxfId="215" priority="208" operator="notEqual">
      <formula>#REF!</formula>
    </cfRule>
  </conditionalFormatting>
  <conditionalFormatting sqref="G74">
    <cfRule type="cellIs" dxfId="214" priority="207" operator="notEqual">
      <formula>#REF!</formula>
    </cfRule>
  </conditionalFormatting>
  <conditionalFormatting sqref="G74">
    <cfRule type="cellIs" dxfId="213" priority="206" operator="notEqual">
      <formula>#REF!</formula>
    </cfRule>
  </conditionalFormatting>
  <conditionalFormatting sqref="F75">
    <cfRule type="cellIs" dxfId="212" priority="203" operator="equal">
      <formula>"NA"</formula>
    </cfRule>
    <cfRule type="cellIs" dxfId="211" priority="204" operator="equal">
      <formula>"NC"</formula>
    </cfRule>
    <cfRule type="cellIs" dxfId="210" priority="205" operator="equal">
      <formula>"C"</formula>
    </cfRule>
  </conditionalFormatting>
  <conditionalFormatting sqref="F76:F80 F83">
    <cfRule type="cellIs" dxfId="209" priority="200" operator="equal">
      <formula>"NA"</formula>
    </cfRule>
    <cfRule type="cellIs" dxfId="208" priority="201" operator="equal">
      <formula>"NC"</formula>
    </cfRule>
    <cfRule type="cellIs" dxfId="207" priority="202" operator="equal">
      <formula>"C"</formula>
    </cfRule>
  </conditionalFormatting>
  <conditionalFormatting sqref="F81">
    <cfRule type="cellIs" dxfId="206" priority="197" operator="equal">
      <formula>"NA"</formula>
    </cfRule>
    <cfRule type="cellIs" dxfId="205" priority="198" operator="equal">
      <formula>"NC"</formula>
    </cfRule>
    <cfRule type="cellIs" dxfId="204" priority="199" operator="equal">
      <formula>"C"</formula>
    </cfRule>
  </conditionalFormatting>
  <conditionalFormatting sqref="F82">
    <cfRule type="cellIs" dxfId="203" priority="194" operator="equal">
      <formula>"NA"</formula>
    </cfRule>
    <cfRule type="cellIs" dxfId="202" priority="195" operator="equal">
      <formula>"NC"</formula>
    </cfRule>
    <cfRule type="cellIs" dxfId="201" priority="196" operator="equal">
      <formula>"C"</formula>
    </cfRule>
  </conditionalFormatting>
  <conditionalFormatting sqref="F84">
    <cfRule type="cellIs" dxfId="200" priority="191" operator="equal">
      <formula>"NA"</formula>
    </cfRule>
    <cfRule type="cellIs" dxfId="199" priority="192" operator="equal">
      <formula>"NC"</formula>
    </cfRule>
    <cfRule type="cellIs" dxfId="198" priority="193" operator="equal">
      <formula>"C"</formula>
    </cfRule>
  </conditionalFormatting>
  <conditionalFormatting sqref="F85">
    <cfRule type="cellIs" dxfId="197" priority="188" operator="equal">
      <formula>"NA"</formula>
    </cfRule>
    <cfRule type="cellIs" dxfId="196" priority="189" operator="equal">
      <formula>"NC"</formula>
    </cfRule>
    <cfRule type="cellIs" dxfId="195" priority="190" operator="equal">
      <formula>"C"</formula>
    </cfRule>
  </conditionalFormatting>
  <conditionalFormatting sqref="F86">
    <cfRule type="cellIs" dxfId="194" priority="185" operator="equal">
      <formula>"NA"</formula>
    </cfRule>
    <cfRule type="cellIs" dxfId="193" priority="186" operator="equal">
      <formula>"NC"</formula>
    </cfRule>
    <cfRule type="cellIs" dxfId="192" priority="187" operator="equal">
      <formula>"C"</formula>
    </cfRule>
  </conditionalFormatting>
  <conditionalFormatting sqref="F87">
    <cfRule type="cellIs" dxfId="191" priority="182" operator="equal">
      <formula>"NA"</formula>
    </cfRule>
    <cfRule type="cellIs" dxfId="190" priority="183" operator="equal">
      <formula>"NC"</formula>
    </cfRule>
    <cfRule type="cellIs" dxfId="189" priority="184" operator="equal">
      <formula>"C"</formula>
    </cfRule>
  </conditionalFormatting>
  <conditionalFormatting sqref="F88">
    <cfRule type="cellIs" dxfId="188" priority="179" operator="equal">
      <formula>"NA"</formula>
    </cfRule>
    <cfRule type="cellIs" dxfId="187" priority="180" operator="equal">
      <formula>"NC"</formula>
    </cfRule>
    <cfRule type="cellIs" dxfId="186" priority="181" operator="equal">
      <formula>"C"</formula>
    </cfRule>
  </conditionalFormatting>
  <conditionalFormatting sqref="F89">
    <cfRule type="cellIs" dxfId="185" priority="176" operator="equal">
      <formula>"NA"</formula>
    </cfRule>
    <cfRule type="cellIs" dxfId="184" priority="177" operator="equal">
      <formula>"NC"</formula>
    </cfRule>
    <cfRule type="cellIs" dxfId="183" priority="178" operator="equal">
      <formula>"C"</formula>
    </cfRule>
  </conditionalFormatting>
  <conditionalFormatting sqref="F90">
    <cfRule type="cellIs" dxfId="182" priority="173" operator="equal">
      <formula>"NA"</formula>
    </cfRule>
    <cfRule type="cellIs" dxfId="181" priority="174" operator="equal">
      <formula>"NC"</formula>
    </cfRule>
    <cfRule type="cellIs" dxfId="180" priority="175" operator="equal">
      <formula>"C"</formula>
    </cfRule>
  </conditionalFormatting>
  <conditionalFormatting sqref="F91">
    <cfRule type="cellIs" dxfId="179" priority="170" operator="equal">
      <formula>"NA"</formula>
    </cfRule>
    <cfRule type="cellIs" dxfId="178" priority="171" operator="equal">
      <formula>"NC"</formula>
    </cfRule>
    <cfRule type="cellIs" dxfId="177" priority="172" operator="equal">
      <formula>"C"</formula>
    </cfRule>
  </conditionalFormatting>
  <conditionalFormatting sqref="F92">
    <cfRule type="cellIs" dxfId="176" priority="167" operator="equal">
      <formula>"NA"</formula>
    </cfRule>
    <cfRule type="cellIs" dxfId="175" priority="168" operator="equal">
      <formula>"NC"</formula>
    </cfRule>
    <cfRule type="cellIs" dxfId="174" priority="169" operator="equal">
      <formula>"C"</formula>
    </cfRule>
  </conditionalFormatting>
  <conditionalFormatting sqref="F93:F174">
    <cfRule type="cellIs" dxfId="173" priority="164" operator="equal">
      <formula>"NA"</formula>
    </cfRule>
    <cfRule type="cellIs" dxfId="172" priority="165" operator="equal">
      <formula>"NC"</formula>
    </cfRule>
    <cfRule type="cellIs" dxfId="171" priority="166" operator="equal">
      <formula>"C"</formula>
    </cfRule>
  </conditionalFormatting>
  <conditionalFormatting sqref="F175">
    <cfRule type="cellIs" dxfId="170" priority="161" operator="equal">
      <formula>"NA"</formula>
    </cfRule>
    <cfRule type="cellIs" dxfId="169" priority="162" operator="equal">
      <formula>"NC"</formula>
    </cfRule>
    <cfRule type="cellIs" dxfId="168" priority="163" operator="equal">
      <formula>"C"</formula>
    </cfRule>
  </conditionalFormatting>
  <conditionalFormatting sqref="F176">
    <cfRule type="cellIs" dxfId="167" priority="158" operator="equal">
      <formula>"NA"</formula>
    </cfRule>
    <cfRule type="cellIs" dxfId="166" priority="159" operator="equal">
      <formula>"NC"</formula>
    </cfRule>
    <cfRule type="cellIs" dxfId="165" priority="160" operator="equal">
      <formula>"C"</formula>
    </cfRule>
  </conditionalFormatting>
  <conditionalFormatting sqref="F177">
    <cfRule type="cellIs" dxfId="164" priority="155" operator="equal">
      <formula>"NA"</formula>
    </cfRule>
    <cfRule type="cellIs" dxfId="163" priority="156" operator="equal">
      <formula>"NC"</formula>
    </cfRule>
    <cfRule type="cellIs" dxfId="162" priority="157" operator="equal">
      <formula>"C"</formula>
    </cfRule>
  </conditionalFormatting>
  <conditionalFormatting sqref="F178">
    <cfRule type="cellIs" dxfId="161" priority="152" operator="equal">
      <formula>"NA"</formula>
    </cfRule>
    <cfRule type="cellIs" dxfId="160" priority="153" operator="equal">
      <formula>"NC"</formula>
    </cfRule>
    <cfRule type="cellIs" dxfId="159" priority="154" operator="equal">
      <formula>"C"</formula>
    </cfRule>
  </conditionalFormatting>
  <conditionalFormatting sqref="F179">
    <cfRule type="cellIs" dxfId="158" priority="149" operator="equal">
      <formula>"NA"</formula>
    </cfRule>
    <cfRule type="cellIs" dxfId="157" priority="150" operator="equal">
      <formula>"NC"</formula>
    </cfRule>
    <cfRule type="cellIs" dxfId="156" priority="151" operator="equal">
      <formula>"C"</formula>
    </cfRule>
  </conditionalFormatting>
  <conditionalFormatting sqref="F195:F196 F192 F180:F188">
    <cfRule type="cellIs" dxfId="155" priority="146" operator="equal">
      <formula>"NA"</formula>
    </cfRule>
    <cfRule type="cellIs" dxfId="154" priority="147" operator="equal">
      <formula>"NC"</formula>
    </cfRule>
    <cfRule type="cellIs" dxfId="153" priority="148" operator="equal">
      <formula>"C"</formula>
    </cfRule>
  </conditionalFormatting>
  <conditionalFormatting sqref="F197:F199">
    <cfRule type="cellIs" dxfId="152" priority="143" operator="equal">
      <formula>"NA"</formula>
    </cfRule>
    <cfRule type="cellIs" dxfId="151" priority="144" operator="equal">
      <formula>"NC"</formula>
    </cfRule>
    <cfRule type="cellIs" dxfId="150" priority="145" operator="equal">
      <formula>"C"</formula>
    </cfRule>
  </conditionalFormatting>
  <conditionalFormatting sqref="F189:F191">
    <cfRule type="cellIs" dxfId="149" priority="140" operator="equal">
      <formula>"NA"</formula>
    </cfRule>
    <cfRule type="cellIs" dxfId="148" priority="141" operator="equal">
      <formula>"NC"</formula>
    </cfRule>
    <cfRule type="cellIs" dxfId="147" priority="142" operator="equal">
      <formula>"C"</formula>
    </cfRule>
  </conditionalFormatting>
  <conditionalFormatting sqref="F193">
    <cfRule type="cellIs" dxfId="146" priority="137" operator="equal">
      <formula>"NA"</formula>
    </cfRule>
    <cfRule type="cellIs" dxfId="145" priority="138" operator="equal">
      <formula>"NC"</formula>
    </cfRule>
    <cfRule type="cellIs" dxfId="144" priority="139" operator="equal">
      <formula>"C"</formula>
    </cfRule>
  </conditionalFormatting>
  <conditionalFormatting sqref="F194">
    <cfRule type="cellIs" dxfId="143" priority="134" operator="equal">
      <formula>"NA"</formula>
    </cfRule>
    <cfRule type="cellIs" dxfId="142" priority="135" operator="equal">
      <formula>"NC"</formula>
    </cfRule>
    <cfRule type="cellIs" dxfId="141" priority="136" operator="equal">
      <formula>"C"</formula>
    </cfRule>
  </conditionalFormatting>
  <conditionalFormatting sqref="F200">
    <cfRule type="cellIs" dxfId="140" priority="131" operator="equal">
      <formula>"NA"</formula>
    </cfRule>
    <cfRule type="cellIs" dxfId="139" priority="132" operator="equal">
      <formula>"NC"</formula>
    </cfRule>
    <cfRule type="cellIs" dxfId="138" priority="133" operator="equal">
      <formula>"C"</formula>
    </cfRule>
  </conditionalFormatting>
  <conditionalFormatting sqref="F201">
    <cfRule type="cellIs" dxfId="137" priority="128" operator="equal">
      <formula>"NA"</formula>
    </cfRule>
    <cfRule type="cellIs" dxfId="136" priority="129" operator="equal">
      <formula>"NC"</formula>
    </cfRule>
    <cfRule type="cellIs" dxfId="135" priority="130" operator="equal">
      <formula>"C"</formula>
    </cfRule>
  </conditionalFormatting>
  <conditionalFormatting sqref="F203">
    <cfRule type="cellIs" dxfId="134" priority="125" operator="equal">
      <formula>"NA"</formula>
    </cfRule>
    <cfRule type="cellIs" dxfId="133" priority="126" operator="equal">
      <formula>"NC"</formula>
    </cfRule>
    <cfRule type="cellIs" dxfId="132" priority="127" operator="equal">
      <formula>"C"</formula>
    </cfRule>
  </conditionalFormatting>
  <conditionalFormatting sqref="F202">
    <cfRule type="cellIs" dxfId="131" priority="122" operator="equal">
      <formula>"NA"</formula>
    </cfRule>
    <cfRule type="cellIs" dxfId="130" priority="123" operator="equal">
      <formula>"NC"</formula>
    </cfRule>
    <cfRule type="cellIs" dxfId="129" priority="124" operator="equal">
      <formula>"C"</formula>
    </cfRule>
  </conditionalFormatting>
  <conditionalFormatting sqref="F204">
    <cfRule type="cellIs" dxfId="128" priority="119" operator="equal">
      <formula>"NA"</formula>
    </cfRule>
    <cfRule type="cellIs" dxfId="127" priority="120" operator="equal">
      <formula>"NC"</formula>
    </cfRule>
    <cfRule type="cellIs" dxfId="126" priority="121" operator="equal">
      <formula>"C"</formula>
    </cfRule>
  </conditionalFormatting>
  <conditionalFormatting sqref="F205">
    <cfRule type="cellIs" dxfId="125" priority="116" operator="equal">
      <formula>"NA"</formula>
    </cfRule>
    <cfRule type="cellIs" dxfId="124" priority="117" operator="equal">
      <formula>"NC"</formula>
    </cfRule>
    <cfRule type="cellIs" dxfId="123" priority="118" operator="equal">
      <formula>"C"</formula>
    </cfRule>
  </conditionalFormatting>
  <conditionalFormatting sqref="F206">
    <cfRule type="cellIs" dxfId="122" priority="113" operator="equal">
      <formula>"NA"</formula>
    </cfRule>
    <cfRule type="cellIs" dxfId="121" priority="114" operator="equal">
      <formula>"NC"</formula>
    </cfRule>
    <cfRule type="cellIs" dxfId="120" priority="115" operator="equal">
      <formula>"C"</formula>
    </cfRule>
  </conditionalFormatting>
  <conditionalFormatting sqref="F207">
    <cfRule type="cellIs" dxfId="119" priority="110" operator="equal">
      <formula>"NA"</formula>
    </cfRule>
    <cfRule type="cellIs" dxfId="118" priority="111" operator="equal">
      <formula>"NC"</formula>
    </cfRule>
    <cfRule type="cellIs" dxfId="117" priority="112" operator="equal">
      <formula>"C"</formula>
    </cfRule>
  </conditionalFormatting>
  <conditionalFormatting sqref="F208">
    <cfRule type="cellIs" dxfId="116" priority="107" operator="equal">
      <formula>"NA"</formula>
    </cfRule>
    <cfRule type="cellIs" dxfId="115" priority="108" operator="equal">
      <formula>"NC"</formula>
    </cfRule>
    <cfRule type="cellIs" dxfId="114" priority="109" operator="equal">
      <formula>"C"</formula>
    </cfRule>
  </conditionalFormatting>
  <conditionalFormatting sqref="F209">
    <cfRule type="cellIs" dxfId="113" priority="104" operator="equal">
      <formula>"NA"</formula>
    </cfRule>
    <cfRule type="cellIs" dxfId="112" priority="105" operator="equal">
      <formula>"NC"</formula>
    </cfRule>
    <cfRule type="cellIs" dxfId="111" priority="106" operator="equal">
      <formula>"C"</formula>
    </cfRule>
  </conditionalFormatting>
  <conditionalFormatting sqref="F210:F228">
    <cfRule type="cellIs" dxfId="110" priority="101" operator="equal">
      <formula>"NA"</formula>
    </cfRule>
    <cfRule type="cellIs" dxfId="109" priority="102" operator="equal">
      <formula>"NC"</formula>
    </cfRule>
    <cfRule type="cellIs" dxfId="108" priority="103" operator="equal">
      <formula>"C"</formula>
    </cfRule>
  </conditionalFormatting>
  <conditionalFormatting sqref="F229">
    <cfRule type="cellIs" dxfId="107" priority="98" operator="equal">
      <formula>"NA"</formula>
    </cfRule>
    <cfRule type="cellIs" dxfId="106" priority="99" operator="equal">
      <formula>"NC"</formula>
    </cfRule>
    <cfRule type="cellIs" dxfId="105" priority="100" operator="equal">
      <formula>"C"</formula>
    </cfRule>
  </conditionalFormatting>
  <conditionalFormatting sqref="F230">
    <cfRule type="cellIs" dxfId="104" priority="95" operator="equal">
      <formula>"NA"</formula>
    </cfRule>
    <cfRule type="cellIs" dxfId="103" priority="96" operator="equal">
      <formula>"NC"</formula>
    </cfRule>
    <cfRule type="cellIs" dxfId="102" priority="97" operator="equal">
      <formula>"C"</formula>
    </cfRule>
  </conditionalFormatting>
  <conditionalFormatting sqref="F231">
    <cfRule type="cellIs" dxfId="101" priority="92" operator="equal">
      <formula>"NA"</formula>
    </cfRule>
    <cfRule type="cellIs" dxfId="100" priority="93" operator="equal">
      <formula>"NC"</formula>
    </cfRule>
    <cfRule type="cellIs" dxfId="99" priority="94" operator="equal">
      <formula>"C"</formula>
    </cfRule>
  </conditionalFormatting>
  <conditionalFormatting sqref="F232:F234">
    <cfRule type="cellIs" dxfId="98" priority="89" operator="equal">
      <formula>"NA"</formula>
    </cfRule>
    <cfRule type="cellIs" dxfId="97" priority="90" operator="equal">
      <formula>"NC"</formula>
    </cfRule>
    <cfRule type="cellIs" dxfId="96" priority="91" operator="equal">
      <formula>"C"</formula>
    </cfRule>
  </conditionalFormatting>
  <conditionalFormatting sqref="F236">
    <cfRule type="cellIs" dxfId="95" priority="86" operator="equal">
      <formula>"NA"</formula>
    </cfRule>
    <cfRule type="cellIs" dxfId="94" priority="87" operator="equal">
      <formula>"NC"</formula>
    </cfRule>
    <cfRule type="cellIs" dxfId="93" priority="88" operator="equal">
      <formula>"C"</formula>
    </cfRule>
  </conditionalFormatting>
  <conditionalFormatting sqref="F237">
    <cfRule type="cellIs" dxfId="92" priority="83" operator="equal">
      <formula>"NA"</formula>
    </cfRule>
    <cfRule type="cellIs" dxfId="91" priority="84" operator="equal">
      <formula>"NC"</formula>
    </cfRule>
    <cfRule type="cellIs" dxfId="90" priority="85" operator="equal">
      <formula>"C"</formula>
    </cfRule>
  </conditionalFormatting>
  <conditionalFormatting sqref="F238:F254">
    <cfRule type="cellIs" dxfId="89" priority="80" operator="equal">
      <formula>"NA"</formula>
    </cfRule>
    <cfRule type="cellIs" dxfId="88" priority="81" operator="equal">
      <formula>"NC"</formula>
    </cfRule>
    <cfRule type="cellIs" dxfId="87" priority="82" operator="equal">
      <formula>"C"</formula>
    </cfRule>
  </conditionalFormatting>
  <conditionalFormatting sqref="F255">
    <cfRule type="cellIs" dxfId="86" priority="77" operator="equal">
      <formula>"NA"</formula>
    </cfRule>
    <cfRule type="cellIs" dxfId="85" priority="78" operator="equal">
      <formula>"NC"</formula>
    </cfRule>
    <cfRule type="cellIs" dxfId="84" priority="79" operator="equal">
      <formula>"C"</formula>
    </cfRule>
  </conditionalFormatting>
  <conditionalFormatting sqref="F256">
    <cfRule type="cellIs" dxfId="83" priority="74" operator="equal">
      <formula>"NA"</formula>
    </cfRule>
    <cfRule type="cellIs" dxfId="82" priority="75" operator="equal">
      <formula>"NC"</formula>
    </cfRule>
    <cfRule type="cellIs" dxfId="81" priority="76" operator="equal">
      <formula>"C"</formula>
    </cfRule>
  </conditionalFormatting>
  <conditionalFormatting sqref="F257:F411">
    <cfRule type="cellIs" dxfId="80" priority="71" operator="equal">
      <formula>"NA"</formula>
    </cfRule>
    <cfRule type="cellIs" dxfId="79" priority="72" operator="equal">
      <formula>"NC"</formula>
    </cfRule>
    <cfRule type="cellIs" dxfId="78" priority="73" operator="equal">
      <formula>"C"</formula>
    </cfRule>
  </conditionalFormatting>
  <conditionalFormatting sqref="G280">
    <cfRule type="cellIs" dxfId="77" priority="70" operator="notEqual">
      <formula>#REF!</formula>
    </cfRule>
  </conditionalFormatting>
  <conditionalFormatting sqref="G280">
    <cfRule type="cellIs" dxfId="76" priority="69" operator="notEqual">
      <formula>#REF!</formula>
    </cfRule>
  </conditionalFormatting>
  <conditionalFormatting sqref="G275">
    <cfRule type="cellIs" dxfId="75" priority="68" operator="notEqual">
      <formula>#REF!</formula>
    </cfRule>
  </conditionalFormatting>
  <conditionalFormatting sqref="G275">
    <cfRule type="cellIs" dxfId="74" priority="67" operator="notEqual">
      <formula>#REF!</formula>
    </cfRule>
  </conditionalFormatting>
  <conditionalFormatting sqref="G252">
    <cfRule type="cellIs" dxfId="73" priority="66" operator="notEqual">
      <formula>#REF!</formula>
    </cfRule>
  </conditionalFormatting>
  <conditionalFormatting sqref="G252">
    <cfRule type="cellIs" dxfId="72" priority="65" operator="notEqual">
      <formula>#REF!</formula>
    </cfRule>
  </conditionalFormatting>
  <conditionalFormatting sqref="G247">
    <cfRule type="cellIs" dxfId="71" priority="64" operator="notEqual">
      <formula>#REF!</formula>
    </cfRule>
  </conditionalFormatting>
  <conditionalFormatting sqref="G247">
    <cfRule type="cellIs" dxfId="70" priority="63" operator="notEqual">
      <formula>#REF!</formula>
    </cfRule>
  </conditionalFormatting>
  <conditionalFormatting sqref="G241">
    <cfRule type="cellIs" dxfId="69" priority="62" operator="notEqual">
      <formula>#REF!</formula>
    </cfRule>
  </conditionalFormatting>
  <conditionalFormatting sqref="G241">
    <cfRule type="cellIs" dxfId="68" priority="61" operator="notEqual">
      <formula>#REF!</formula>
    </cfRule>
  </conditionalFormatting>
  <conditionalFormatting sqref="G178">
    <cfRule type="cellIs" dxfId="67" priority="60" operator="notEqual">
      <formula>#REF!</formula>
    </cfRule>
  </conditionalFormatting>
  <conditionalFormatting sqref="G178">
    <cfRule type="cellIs" dxfId="66" priority="59" operator="notEqual">
      <formula>#REF!</formula>
    </cfRule>
  </conditionalFormatting>
  <conditionalFormatting sqref="G177">
    <cfRule type="cellIs" dxfId="65" priority="58" operator="notEqual">
      <formula>#REF!</formula>
    </cfRule>
  </conditionalFormatting>
  <conditionalFormatting sqref="G177">
    <cfRule type="cellIs" dxfId="64" priority="57" operator="notEqual">
      <formula>#REF!</formula>
    </cfRule>
  </conditionalFormatting>
  <conditionalFormatting sqref="G176">
    <cfRule type="cellIs" dxfId="63" priority="56" operator="notEqual">
      <formula>#REF!</formula>
    </cfRule>
  </conditionalFormatting>
  <conditionalFormatting sqref="G176">
    <cfRule type="cellIs" dxfId="62" priority="55" operator="notEqual">
      <formula>#REF!</formula>
    </cfRule>
  </conditionalFormatting>
  <conditionalFormatting sqref="G175">
    <cfRule type="cellIs" dxfId="61" priority="54" operator="notEqual">
      <formula>#REF!</formula>
    </cfRule>
  </conditionalFormatting>
  <conditionalFormatting sqref="G175">
    <cfRule type="cellIs" dxfId="60" priority="53" operator="notEqual">
      <formula>#REF!</formula>
    </cfRule>
  </conditionalFormatting>
  <conditionalFormatting sqref="G163">
    <cfRule type="cellIs" dxfId="59" priority="52" operator="notEqual">
      <formula>#REF!</formula>
    </cfRule>
  </conditionalFormatting>
  <conditionalFormatting sqref="G163">
    <cfRule type="cellIs" dxfId="58" priority="51" operator="notEqual">
      <formula>#REF!</formula>
    </cfRule>
  </conditionalFormatting>
  <conditionalFormatting sqref="G152">
    <cfRule type="cellIs" dxfId="57" priority="50" operator="notEqual">
      <formula>#REF!</formula>
    </cfRule>
  </conditionalFormatting>
  <conditionalFormatting sqref="G152">
    <cfRule type="cellIs" dxfId="56" priority="49" operator="notEqual">
      <formula>#REF!</formula>
    </cfRule>
  </conditionalFormatting>
  <conditionalFormatting sqref="G95">
    <cfRule type="cellIs" dxfId="55" priority="48" operator="notEqual">
      <formula>#REF!</formula>
    </cfRule>
  </conditionalFormatting>
  <conditionalFormatting sqref="G95">
    <cfRule type="cellIs" dxfId="54" priority="47" operator="notEqual">
      <formula>#REF!</formula>
    </cfRule>
  </conditionalFormatting>
  <conditionalFormatting sqref="G93">
    <cfRule type="cellIs" dxfId="53" priority="46" operator="notEqual">
      <formula>#REF!</formula>
    </cfRule>
  </conditionalFormatting>
  <conditionalFormatting sqref="G93">
    <cfRule type="cellIs" dxfId="52" priority="45" operator="notEqual">
      <formula>#REF!</formula>
    </cfRule>
  </conditionalFormatting>
  <conditionalFormatting sqref="G285">
    <cfRule type="cellIs" dxfId="51" priority="44" operator="notEqual">
      <formula>#REF!</formula>
    </cfRule>
  </conditionalFormatting>
  <conditionalFormatting sqref="G285">
    <cfRule type="cellIs" dxfId="50" priority="43" operator="notEqual">
      <formula>#REF!</formula>
    </cfRule>
  </conditionalFormatting>
  <conditionalFormatting sqref="G286">
    <cfRule type="cellIs" dxfId="49" priority="42" operator="notEqual">
      <formula>#REF!</formula>
    </cfRule>
  </conditionalFormatting>
  <conditionalFormatting sqref="G286">
    <cfRule type="cellIs" dxfId="48" priority="41" operator="notEqual">
      <formula>#REF!</formula>
    </cfRule>
  </conditionalFormatting>
  <conditionalFormatting sqref="G290">
    <cfRule type="cellIs" dxfId="47" priority="40" operator="notEqual">
      <formula>#REF!</formula>
    </cfRule>
  </conditionalFormatting>
  <conditionalFormatting sqref="G290">
    <cfRule type="cellIs" dxfId="46" priority="39" operator="notEqual">
      <formula>#REF!</formula>
    </cfRule>
  </conditionalFormatting>
  <conditionalFormatting sqref="G289">
    <cfRule type="cellIs" dxfId="45" priority="38" operator="notEqual">
      <formula>#REF!</formula>
    </cfRule>
  </conditionalFormatting>
  <conditionalFormatting sqref="G289">
    <cfRule type="cellIs" dxfId="44" priority="37" operator="notEqual">
      <formula>#REF!</formula>
    </cfRule>
  </conditionalFormatting>
  <conditionalFormatting sqref="G411">
    <cfRule type="cellIs" dxfId="43" priority="36" operator="notEqual">
      <formula>#REF!</formula>
    </cfRule>
  </conditionalFormatting>
  <conditionalFormatting sqref="G411">
    <cfRule type="cellIs" dxfId="42" priority="35" operator="notEqual">
      <formula>#REF!</formula>
    </cfRule>
  </conditionalFormatting>
  <conditionalFormatting sqref="G410">
    <cfRule type="cellIs" dxfId="41" priority="34" operator="notEqual">
      <formula>#REF!</formula>
    </cfRule>
  </conditionalFormatting>
  <conditionalFormatting sqref="G410">
    <cfRule type="cellIs" dxfId="40" priority="33" operator="notEqual">
      <formula>#REF!</formula>
    </cfRule>
  </conditionalFormatting>
  <conditionalFormatting sqref="G409">
    <cfRule type="cellIs" dxfId="39" priority="32" operator="notEqual">
      <formula>#REF!</formula>
    </cfRule>
  </conditionalFormatting>
  <conditionalFormatting sqref="G409">
    <cfRule type="cellIs" dxfId="38" priority="31" operator="notEqual">
      <formula>#REF!</formula>
    </cfRule>
  </conditionalFormatting>
  <conditionalFormatting sqref="G407">
    <cfRule type="cellIs" dxfId="37" priority="30" operator="notEqual">
      <formula>#REF!</formula>
    </cfRule>
  </conditionalFormatting>
  <conditionalFormatting sqref="G407">
    <cfRule type="cellIs" dxfId="36" priority="29" operator="notEqual">
      <formula>#REF!</formula>
    </cfRule>
  </conditionalFormatting>
  <conditionalFormatting sqref="G405">
    <cfRule type="cellIs" dxfId="35" priority="28" operator="notEqual">
      <formula>#REF!</formula>
    </cfRule>
  </conditionalFormatting>
  <conditionalFormatting sqref="G405">
    <cfRule type="cellIs" dxfId="34" priority="27" operator="notEqual">
      <formula>#REF!</formula>
    </cfRule>
  </conditionalFormatting>
  <conditionalFormatting sqref="G404">
    <cfRule type="cellIs" dxfId="33" priority="26" operator="notEqual">
      <formula>#REF!</formula>
    </cfRule>
  </conditionalFormatting>
  <conditionalFormatting sqref="G404">
    <cfRule type="cellIs" dxfId="32" priority="25" operator="notEqual">
      <formula>#REF!</formula>
    </cfRule>
  </conditionalFormatting>
  <conditionalFormatting sqref="G402">
    <cfRule type="cellIs" dxfId="31" priority="24" operator="notEqual">
      <formula>#REF!</formula>
    </cfRule>
  </conditionalFormatting>
  <conditionalFormatting sqref="G402">
    <cfRule type="cellIs" dxfId="30" priority="23" operator="notEqual">
      <formula>#REF!</formula>
    </cfRule>
  </conditionalFormatting>
  <conditionalFormatting sqref="G399">
    <cfRule type="cellIs" dxfId="29" priority="22" operator="notEqual">
      <formula>#REF!</formula>
    </cfRule>
  </conditionalFormatting>
  <conditionalFormatting sqref="G399">
    <cfRule type="cellIs" dxfId="28" priority="21" operator="notEqual">
      <formula>#REF!</formula>
    </cfRule>
  </conditionalFormatting>
  <conditionalFormatting sqref="G398">
    <cfRule type="cellIs" dxfId="27" priority="20" operator="notEqual">
      <formula>#REF!</formula>
    </cfRule>
  </conditionalFormatting>
  <conditionalFormatting sqref="G398">
    <cfRule type="cellIs" dxfId="26" priority="19" operator="notEqual">
      <formula>#REF!</formula>
    </cfRule>
  </conditionalFormatting>
  <conditionalFormatting sqref="G393">
    <cfRule type="cellIs" dxfId="25" priority="18" operator="notEqual">
      <formula>#REF!</formula>
    </cfRule>
  </conditionalFormatting>
  <conditionalFormatting sqref="G393">
    <cfRule type="cellIs" dxfId="24" priority="17" operator="notEqual">
      <formula>#REF!</formula>
    </cfRule>
  </conditionalFormatting>
  <conditionalFormatting sqref="G313">
    <cfRule type="cellIs" dxfId="23" priority="16" operator="notEqual">
      <formula>#REF!</formula>
    </cfRule>
  </conditionalFormatting>
  <conditionalFormatting sqref="G313">
    <cfRule type="cellIs" dxfId="22" priority="15" operator="notEqual">
      <formula>#REF!</formula>
    </cfRule>
  </conditionalFormatting>
  <conditionalFormatting sqref="G304">
    <cfRule type="cellIs" dxfId="21" priority="14" operator="notEqual">
      <formula>#REF!</formula>
    </cfRule>
  </conditionalFormatting>
  <conditionalFormatting sqref="G304">
    <cfRule type="cellIs" dxfId="20" priority="13" operator="notEqual">
      <formula>#REF!</formula>
    </cfRule>
  </conditionalFormatting>
  <conditionalFormatting sqref="G299">
    <cfRule type="cellIs" dxfId="19" priority="12" operator="notEqual">
      <formula>#REF!</formula>
    </cfRule>
  </conditionalFormatting>
  <conditionalFormatting sqref="G299">
    <cfRule type="cellIs" dxfId="18" priority="11" operator="notEqual">
      <formula>#REF!</formula>
    </cfRule>
  </conditionalFormatting>
  <conditionalFormatting sqref="G294">
    <cfRule type="cellIs" dxfId="17" priority="10" operator="notEqual">
      <formula>#REF!</formula>
    </cfRule>
  </conditionalFormatting>
  <conditionalFormatting sqref="G294">
    <cfRule type="cellIs" dxfId="16" priority="9" operator="notEqual">
      <formula>#REF!</formula>
    </cfRule>
  </conditionalFormatting>
  <conditionalFormatting sqref="G368">
    <cfRule type="cellIs" dxfId="15" priority="8" operator="notEqual">
      <formula>#REF!</formula>
    </cfRule>
  </conditionalFormatting>
  <conditionalFormatting sqref="G368">
    <cfRule type="cellIs" dxfId="14" priority="7" operator="notEqual">
      <formula>#REF!</formula>
    </cfRule>
  </conditionalFormatting>
  <conditionalFormatting sqref="F5">
    <cfRule type="cellIs" dxfId="13" priority="4" operator="equal">
      <formula>"NA"</formula>
    </cfRule>
    <cfRule type="cellIs" dxfId="12" priority="5" operator="equal">
      <formula>"NC"</formula>
    </cfRule>
    <cfRule type="cellIs" dxfId="11" priority="6" operator="equal">
      <formula>"C"</formula>
    </cfRule>
  </conditionalFormatting>
  <conditionalFormatting sqref="F235">
    <cfRule type="cellIs" dxfId="10" priority="1" operator="equal">
      <formula>"NA"</formula>
    </cfRule>
    <cfRule type="cellIs" dxfId="9" priority="2" operator="equal">
      <formula>"NC"</formula>
    </cfRule>
    <cfRule type="cellIs" dxfId="8" priority="3" operator="equal">
      <formula>"C"</formula>
    </cfRule>
  </conditionalFormatting>
  <dataValidations count="2">
    <dataValidation type="list" allowBlank="1" showInputMessage="1" showErrorMessage="1" sqref="BA5:BA411 AB5:AB411 AE5:AE411 AM5:AM411 AP5:AP411 AX5:AX411 L5:L411 T5:T411">
      <formula1>Categorizacion</formula1>
    </dataValidation>
    <dataValidation type="list" allowBlank="1" showInputMessage="1" showErrorMessage="1" sqref="AY5:AY411 R5:R411 AC5:AC411 AK5:AK411 AN5:AN411 AV5:AV411 J5:J411 Z5:Z411">
      <formula1>EstadoAceptacion</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7"/>
  <sheetViews>
    <sheetView tabSelected="1" zoomScale="85" zoomScaleNormal="85" workbookViewId="0">
      <pane xSplit="3" ySplit="1" topLeftCell="E2" activePane="bottomRight" state="frozen"/>
      <selection pane="topRight" activeCell="D1" sqref="D1"/>
      <selection pane="bottomLeft" activeCell="A3" sqref="A3"/>
      <selection pane="bottomRight" activeCell="C2" sqref="C2"/>
    </sheetView>
  </sheetViews>
  <sheetFormatPr baseColWidth="10" defaultColWidth="11.5703125" defaultRowHeight="86.1" customHeight="1" x14ac:dyDescent="0.25"/>
  <cols>
    <col min="1" max="1" width="6.85546875" style="179" customWidth="1"/>
    <col min="2" max="2" width="14.42578125" style="180" customWidth="1"/>
    <col min="3" max="3" width="69" style="186" customWidth="1"/>
    <col min="4" max="4" width="15.42578125" style="185" customWidth="1"/>
    <col min="5" max="5" width="37.42578125" style="185" customWidth="1"/>
    <col min="6" max="6" width="58.42578125" style="185" customWidth="1"/>
    <col min="7" max="7" width="34.5703125" style="179" customWidth="1"/>
    <col min="8" max="8" width="24.42578125" style="226" customWidth="1"/>
    <col min="9" max="9" width="47.5703125" style="226" customWidth="1"/>
    <col min="10" max="10" width="38.42578125" style="230" customWidth="1"/>
    <col min="11" max="11" width="20.5703125" style="179" customWidth="1"/>
    <col min="12" max="12" width="24.42578125" style="179" customWidth="1"/>
    <col min="13" max="13" width="17.85546875" style="179" bestFit="1" customWidth="1"/>
    <col min="14" max="14" width="11.5703125" style="179"/>
    <col min="16" max="16384" width="11.5703125" style="179"/>
  </cols>
  <sheetData>
    <row r="1" spans="1:59" ht="30.6" customHeight="1" x14ac:dyDescent="0.25">
      <c r="A1" s="187" t="s">
        <v>988</v>
      </c>
      <c r="B1" s="188" t="s">
        <v>1030</v>
      </c>
      <c r="C1" s="189" t="s">
        <v>1067</v>
      </c>
      <c r="D1" s="235" t="s">
        <v>1091</v>
      </c>
      <c r="E1" s="200" t="s">
        <v>1072</v>
      </c>
      <c r="F1" s="190" t="s">
        <v>1070</v>
      </c>
      <c r="G1" s="190" t="s">
        <v>1157</v>
      </c>
      <c r="H1" s="223" t="s">
        <v>1103</v>
      </c>
      <c r="I1" s="223" t="s">
        <v>5</v>
      </c>
      <c r="J1" s="223" t="s">
        <v>1102</v>
      </c>
      <c r="K1" s="220" t="s">
        <v>1100</v>
      </c>
      <c r="L1" s="219" t="s">
        <v>1088</v>
      </c>
      <c r="M1" s="220" t="s">
        <v>1101</v>
      </c>
    </row>
    <row r="2" spans="1:59" ht="192" x14ac:dyDescent="0.25">
      <c r="A2" s="172" t="s">
        <v>989</v>
      </c>
      <c r="B2" s="175" t="s">
        <v>1032</v>
      </c>
      <c r="C2" s="214" t="s">
        <v>994</v>
      </c>
      <c r="D2" s="233" t="s">
        <v>1104</v>
      </c>
      <c r="E2" s="215" t="str">
        <f>IF(ISERROR(VLOOKUP(A2&amp;"NC Aceptado",'RD 862 VOL2'!BI:BI,1,FALSE)=A2&amp;"NC Aceptado")=TRUE,IF(ISERROR(VLOOKUP(A2&amp;"C Aceptado",'RD 862 VOL2'!BI:BI,1,FALSE)=A2&amp;"C Aceptado")=TRUE,"NO HAY INFORMACIÓN SUFICIENTE","C Aceptado"),"NC Aceptado")</f>
        <v>NO HAY INFORMACIÓN SUFICIENTE</v>
      </c>
      <c r="F2" s="216" t="s">
        <v>1068</v>
      </c>
      <c r="G2" s="216" t="s">
        <v>1109</v>
      </c>
      <c r="H2" s="234"/>
      <c r="I2" s="224"/>
      <c r="J2" s="227"/>
      <c r="K2" s="216"/>
      <c r="L2" s="221"/>
      <c r="M2" s="221"/>
      <c r="BE2" s="179" t="s">
        <v>878</v>
      </c>
      <c r="BF2" s="179" t="s">
        <v>1089</v>
      </c>
      <c r="BG2" s="179" t="s">
        <v>1112</v>
      </c>
    </row>
    <row r="3" spans="1:59" ht="30" x14ac:dyDescent="0.25">
      <c r="A3" s="172" t="s">
        <v>990</v>
      </c>
      <c r="B3" s="175" t="s">
        <v>1033</v>
      </c>
      <c r="C3" s="217" t="s">
        <v>995</v>
      </c>
      <c r="D3" s="233" t="s">
        <v>1104</v>
      </c>
      <c r="E3" s="215" t="str">
        <f>IF(ISERROR(VLOOKUP(A3&amp;"NC Aceptado",'RD 862 VOL2'!BI:BI,1,FALSE)=A3&amp;"NC Aceptado")=TRUE,IF(ISERROR(VLOOKUP(A3&amp;"C Aceptado",'RD 862 VOL2'!BI:BI,1,FALSE)=A3&amp;"C Aceptado")=TRUE,"NO HAY INFORMACIÓN SUFICIENTE","C Aceptado"),"NC Aceptado")</f>
        <v>NO HAY INFORMACIÓN SUFICIENTE</v>
      </c>
      <c r="F3" s="216" t="s">
        <v>1069</v>
      </c>
      <c r="G3" s="216" t="s">
        <v>1071</v>
      </c>
      <c r="H3" s="234"/>
      <c r="I3" s="224"/>
      <c r="J3" s="227"/>
      <c r="K3" s="216"/>
      <c r="L3" s="221"/>
      <c r="M3" s="221"/>
      <c r="BE3" s="179" t="s">
        <v>887</v>
      </c>
      <c r="BF3" s="179" t="s">
        <v>1090</v>
      </c>
      <c r="BG3" s="179" t="s">
        <v>1113</v>
      </c>
    </row>
    <row r="4" spans="1:59" ht="393.75" x14ac:dyDescent="0.25">
      <c r="A4" s="172" t="s">
        <v>828</v>
      </c>
      <c r="B4" s="175" t="s">
        <v>1034</v>
      </c>
      <c r="C4" s="214" t="s">
        <v>991</v>
      </c>
      <c r="D4" s="233" t="s">
        <v>1104</v>
      </c>
      <c r="E4" s="215" t="str">
        <f>IF(ISERROR(VLOOKUP(A4&amp;"NC Aceptado",'RD 862 VOL2'!BI:BI,1,FALSE)=A4&amp;"NC Aceptado")=TRUE,IF(ISERROR(VLOOKUP(A4&amp;"C Aceptado",'RD 862 VOL2'!BI:BI,1,FALSE)=A4&amp;"C Aceptado")=TRUE,"NO HAY INFORMACIÓN SUFICIENTE","C Aceptado"),"NC Aceptado")</f>
        <v>NO HAY INFORMACIÓN SUFICIENTE</v>
      </c>
      <c r="F4" s="216" t="s">
        <v>1114</v>
      </c>
      <c r="G4" s="216" t="s">
        <v>1134</v>
      </c>
      <c r="H4" s="234"/>
      <c r="I4" s="228"/>
      <c r="J4" s="232"/>
      <c r="K4" s="216"/>
      <c r="L4" s="221"/>
      <c r="M4" s="221"/>
      <c r="BE4" s="179" t="s">
        <v>879</v>
      </c>
      <c r="BF4" s="179" t="s">
        <v>1093</v>
      </c>
    </row>
    <row r="5" spans="1:59" ht="218.25" customHeight="1" x14ac:dyDescent="0.25">
      <c r="A5" s="172" t="s">
        <v>832</v>
      </c>
      <c r="B5" s="175" t="s">
        <v>1035</v>
      </c>
      <c r="C5" s="214" t="s">
        <v>992</v>
      </c>
      <c r="D5" s="233" t="s">
        <v>1104</v>
      </c>
      <c r="E5" s="215" t="str">
        <f>IF(ISERROR(VLOOKUP(A5&amp;"NC Aceptado",'RD 862 VOL2'!BI:BI,1,FALSE)=A5&amp;"NC Aceptado")=TRUE,IF(ISERROR(VLOOKUP(A5&amp;"C Aceptado",'RD 862 VOL2'!BI:BI,1,FALSE)=A5&amp;"C Aceptado")=TRUE,"NO HAY INFORMACIÓN SUFICIENTE","C Aceptado"),"NC Aceptado")</f>
        <v>NO HAY INFORMACIÓN SUFICIENTE</v>
      </c>
      <c r="F5" s="216" t="s">
        <v>1115</v>
      </c>
      <c r="G5" s="216" t="s">
        <v>1154</v>
      </c>
      <c r="H5" s="234"/>
      <c r="I5" s="228"/>
      <c r="J5" s="232"/>
      <c r="K5" s="216"/>
      <c r="L5" s="221"/>
      <c r="M5" s="221"/>
      <c r="BF5" s="194" t="s">
        <v>1094</v>
      </c>
    </row>
    <row r="6" spans="1:59" ht="275.25" customHeight="1" x14ac:dyDescent="0.25">
      <c r="A6" s="172" t="s">
        <v>834</v>
      </c>
      <c r="B6" s="175" t="s">
        <v>1036</v>
      </c>
      <c r="C6" s="214" t="s">
        <v>993</v>
      </c>
      <c r="D6" s="236" t="s">
        <v>1106</v>
      </c>
      <c r="E6" s="215" t="str">
        <f>IF(ISERROR(VLOOKUP(A6&amp;"NC Aceptado",'RD 862 VOL2'!BI:BI,1,FALSE)=A6&amp;"NC Aceptado")=TRUE,IF(ISERROR(VLOOKUP(A6&amp;"C Aceptado",'RD 862 VOL2'!BI:BI,1,FALSE)=A6&amp;"C Aceptado")=TRUE,"NO HAY INFORMACIÓN SUFICIENTE","C Aceptado"),"NC Aceptado")</f>
        <v>NO HAY INFORMACIÓN SUFICIENTE</v>
      </c>
      <c r="F6" s="216" t="s">
        <v>1116</v>
      </c>
      <c r="G6" s="216" t="s">
        <v>1135</v>
      </c>
      <c r="H6" s="234"/>
      <c r="I6" s="228"/>
      <c r="J6" s="227"/>
      <c r="K6" s="216"/>
      <c r="L6" s="221"/>
      <c r="M6" s="221"/>
      <c r="BF6" s="194" t="s">
        <v>1107</v>
      </c>
    </row>
    <row r="7" spans="1:59" ht="315" x14ac:dyDescent="0.25">
      <c r="A7" s="172" t="s">
        <v>836</v>
      </c>
      <c r="B7" s="175" t="s">
        <v>1037</v>
      </c>
      <c r="C7" s="214" t="s">
        <v>996</v>
      </c>
      <c r="D7" s="233" t="s">
        <v>1104</v>
      </c>
      <c r="E7" s="215" t="str">
        <f>IF(ISERROR(VLOOKUP(A7&amp;"NC Aceptado",'RD 862 VOL2'!BI:BI,1,FALSE)=A7&amp;"NC Aceptado")=TRUE,IF(ISERROR(VLOOKUP(A7&amp;"C Aceptado",'RD 862 VOL2'!BI:BI,1,FALSE)=A7&amp;"C Aceptado")=TRUE,"NO HAY INFORMACIÓN SUFICIENTE","C Aceptado"),"NC Aceptado")</f>
        <v>NO HAY INFORMACIÓN SUFICIENTE</v>
      </c>
      <c r="F7" s="216" t="s">
        <v>1117</v>
      </c>
      <c r="G7" s="216" t="s">
        <v>1136</v>
      </c>
      <c r="H7" s="234"/>
      <c r="I7" s="228"/>
      <c r="J7" s="228"/>
      <c r="K7" s="216"/>
      <c r="L7" s="221"/>
      <c r="M7" s="221"/>
    </row>
    <row r="8" spans="1:59" ht="292.5" x14ac:dyDescent="0.25">
      <c r="A8" s="172" t="s">
        <v>843</v>
      </c>
      <c r="B8" s="175" t="s">
        <v>1038</v>
      </c>
      <c r="C8" s="214" t="s">
        <v>997</v>
      </c>
      <c r="D8" s="237" t="s">
        <v>1105</v>
      </c>
      <c r="E8" s="215" t="str">
        <f>IF(ISERROR(VLOOKUP(A8&amp;"NC Aceptado",'RD 862 VOL2'!BI:BI,1,FALSE)=A8&amp;"NC Aceptado")=TRUE,IF(ISERROR(VLOOKUP(A8&amp;"C Aceptado",'RD 862 VOL2'!BI:BI,1,FALSE)=A8&amp;"C Aceptado")=TRUE,"NO HAY INFORMACIÓN SUFICIENTE","C Aceptado"),"NC Aceptado")</f>
        <v>NO HAY INFORMACIÓN SUFICIENTE</v>
      </c>
      <c r="F8" s="216" t="s">
        <v>1118</v>
      </c>
      <c r="G8" s="216" t="s">
        <v>1137</v>
      </c>
      <c r="H8" s="234"/>
      <c r="I8" s="228"/>
      <c r="J8" s="227"/>
      <c r="K8" s="216"/>
      <c r="L8" s="221"/>
      <c r="M8" s="221"/>
    </row>
    <row r="9" spans="1:59" ht="360" x14ac:dyDescent="0.25">
      <c r="A9" s="172" t="s">
        <v>845</v>
      </c>
      <c r="B9" s="175" t="s">
        <v>1039</v>
      </c>
      <c r="C9" s="214" t="s">
        <v>998</v>
      </c>
      <c r="D9" s="237" t="s">
        <v>1105</v>
      </c>
      <c r="E9" s="215" t="str">
        <f>IF(ISERROR(VLOOKUP(A9&amp;"NC Aceptado",'RD 862 VOL2'!BI:BI,1,FALSE)=A9&amp;"NC Aceptado")=TRUE,IF(ISERROR(VLOOKUP(A9&amp;"C Aceptado",'RD 862 VOL2'!BI:BI,1,FALSE)=A9&amp;"C Aceptado")=TRUE,"NO HAY INFORMACIÓN SUFICIENTE","C Aceptado"),"NC Aceptado")</f>
        <v>NO HAY INFORMACIÓN SUFICIENTE</v>
      </c>
      <c r="F9" s="216" t="s">
        <v>1119</v>
      </c>
      <c r="G9" s="216" t="s">
        <v>1138</v>
      </c>
      <c r="H9" s="234"/>
      <c r="I9" s="228"/>
      <c r="J9" s="227"/>
      <c r="K9" s="216"/>
      <c r="L9" s="221"/>
      <c r="M9" s="221"/>
    </row>
    <row r="10" spans="1:59" ht="409.5" x14ac:dyDescent="0.25">
      <c r="A10" s="172" t="s">
        <v>849</v>
      </c>
      <c r="B10" s="175" t="s">
        <v>1040</v>
      </c>
      <c r="C10" s="214" t="s">
        <v>999</v>
      </c>
      <c r="D10" s="236" t="s">
        <v>1106</v>
      </c>
      <c r="E10" s="215" t="str">
        <f>IF(ISERROR(VLOOKUP(A10&amp;"NC Aceptado",'RD 862 VOL2'!BI:BI,1,FALSE)=A10&amp;"NC Aceptado")=TRUE,IF(ISERROR(VLOOKUP(A10&amp;"C Aceptado",'RD 862 VOL2'!BI:BI,1,FALSE)=A10&amp;"C Aceptado")=TRUE,"NO HAY INFORMACIÓN SUFICIENTE","C Aceptado"),"NC Aceptado")</f>
        <v>NO HAY INFORMACIÓN SUFICIENTE</v>
      </c>
      <c r="F10" s="216" t="s">
        <v>1120</v>
      </c>
      <c r="G10" s="216" t="s">
        <v>1110</v>
      </c>
      <c r="H10" s="234"/>
      <c r="I10" s="228"/>
      <c r="J10" s="227"/>
      <c r="K10" s="216"/>
      <c r="L10" s="227"/>
      <c r="M10" s="221"/>
    </row>
    <row r="11" spans="1:59" ht="36" x14ac:dyDescent="0.25">
      <c r="A11" s="172" t="s">
        <v>1000</v>
      </c>
      <c r="B11" s="175" t="s">
        <v>1041</v>
      </c>
      <c r="C11" s="214" t="s">
        <v>1001</v>
      </c>
      <c r="D11" s="233" t="s">
        <v>1104</v>
      </c>
      <c r="E11" s="215" t="str">
        <f>IF(ISERROR(VLOOKUP(A11&amp;"NC Aceptado",'RD 862 VOL2'!BI:BI,1,FALSE)=A11&amp;"NC Aceptado")=TRUE,IF(ISERROR(VLOOKUP(A11&amp;"C Aceptado",'RD 862 VOL2'!BI:BI,1,FALSE)=A11&amp;"C Aceptado")=TRUE,"NO HAY INFORMACIÓN SUFICIENTE","C Aceptado"),"NC Aceptado")</f>
        <v>NO HAY INFORMACIÓN SUFICIENTE</v>
      </c>
      <c r="F11" s="216" t="s">
        <v>1086</v>
      </c>
      <c r="G11" s="238" t="s">
        <v>1133</v>
      </c>
      <c r="H11" s="234"/>
      <c r="I11" s="231"/>
      <c r="J11" s="227"/>
      <c r="K11" s="216"/>
      <c r="L11" s="221"/>
      <c r="M11" s="221"/>
    </row>
    <row r="12" spans="1:59" ht="360" x14ac:dyDescent="0.25">
      <c r="A12" s="172" t="s">
        <v>930</v>
      </c>
      <c r="B12" s="175" t="s">
        <v>1042</v>
      </c>
      <c r="C12" s="214" t="s">
        <v>1098</v>
      </c>
      <c r="D12" s="233" t="s">
        <v>1104</v>
      </c>
      <c r="E12" s="215" t="str">
        <f>IF(ISERROR(VLOOKUP(A12&amp;"NC Aceptado",'RD 862 VOL2'!BI:BI,1,FALSE)=A12&amp;"NC Aceptado")=TRUE,IF(ISERROR(VLOOKUP(A12&amp;"C Aceptado",'RD 862 VOL2'!BI:BI,1,FALSE)=A12&amp;"C Aceptado")=TRUE,"NO HAY INFORMACIÓN SUFICIENTE","C Aceptado"),"NC Aceptado")</f>
        <v>NO HAY INFORMACIÓN SUFICIENTE</v>
      </c>
      <c r="F12" s="216" t="s">
        <v>1122</v>
      </c>
      <c r="G12" s="216" t="s">
        <v>1139</v>
      </c>
      <c r="H12" s="234"/>
      <c r="I12" s="231"/>
      <c r="J12" s="227"/>
      <c r="K12" s="216"/>
      <c r="L12" s="221"/>
      <c r="M12" s="221"/>
    </row>
    <row r="13" spans="1:59" ht="371.25" x14ac:dyDescent="0.25">
      <c r="A13" s="172" t="s">
        <v>983</v>
      </c>
      <c r="B13" s="175" t="s">
        <v>1043</v>
      </c>
      <c r="C13" s="214" t="s">
        <v>1003</v>
      </c>
      <c r="D13" s="233" t="s">
        <v>1104</v>
      </c>
      <c r="E13" s="215" t="str">
        <f>IF(ISERROR(VLOOKUP(A13&amp;"NC Aceptado",'RD 862 VOL2'!BI:BI,1,FALSE)=A13&amp;"NC Aceptado")=TRUE,IF(ISERROR(VLOOKUP(A13&amp;"C Aceptado",'RD 862 VOL2'!BI:BI,1,FALSE)=A13&amp;"C Aceptado")=TRUE,"NO HAY INFORMACIÓN SUFICIENTE","C Aceptado"),"NC Aceptado")</f>
        <v>NO HAY INFORMACIÓN SUFICIENTE</v>
      </c>
      <c r="F13" s="216" t="s">
        <v>1121</v>
      </c>
      <c r="G13" s="216" t="s">
        <v>1140</v>
      </c>
      <c r="H13" s="234"/>
      <c r="I13" s="231"/>
      <c r="J13" s="227"/>
      <c r="K13" s="216"/>
      <c r="L13" s="221"/>
      <c r="M13" s="221"/>
    </row>
    <row r="14" spans="1:59" ht="315" x14ac:dyDescent="0.25">
      <c r="A14" s="172" t="s">
        <v>978</v>
      </c>
      <c r="B14" s="175" t="s">
        <v>1044</v>
      </c>
      <c r="C14" s="214" t="s">
        <v>1004</v>
      </c>
      <c r="D14" s="233" t="s">
        <v>1104</v>
      </c>
      <c r="E14" s="215" t="str">
        <f>IF(ISERROR(VLOOKUP(A14&amp;"NC Aceptado",'RD 862 VOL2'!BI:BI,1,FALSE)=A14&amp;"NC Aceptado")=TRUE,IF(ISERROR(VLOOKUP(A14&amp;"C Aceptado",'RD 862 VOL2'!BI:BI,1,FALSE)=A14&amp;"C Aceptado")=TRUE,"NO HAY INFORMACIÓN SUFICIENTE","C Aceptado"),"NC Aceptado")</f>
        <v>NO HAY INFORMACIÓN SUFICIENTE</v>
      </c>
      <c r="F14" s="216" t="s">
        <v>1123</v>
      </c>
      <c r="G14" s="216" t="s">
        <v>1141</v>
      </c>
      <c r="H14" s="234"/>
      <c r="I14" s="231"/>
      <c r="J14" s="227"/>
      <c r="K14" s="216"/>
      <c r="L14" s="221"/>
      <c r="M14" s="221"/>
    </row>
    <row r="15" spans="1:59" s="183" customFormat="1" ht="45" x14ac:dyDescent="0.25">
      <c r="A15" s="172" t="s">
        <v>1005</v>
      </c>
      <c r="B15" s="175" t="s">
        <v>1045</v>
      </c>
      <c r="C15" s="214" t="s">
        <v>1006</v>
      </c>
      <c r="D15" s="233" t="s">
        <v>1104</v>
      </c>
      <c r="E15" s="215" t="str">
        <f>IF(ISERROR(VLOOKUP(A15&amp;"NC Aceptado",'RD 862 VOL2'!BI:BI,1,FALSE)=A15&amp;"NC Aceptado")=TRUE,IF(ISERROR(VLOOKUP(A15&amp;"C Aceptado",'RD 862 VOL2'!BI:BI,1,FALSE)=A15&amp;"C Aceptado")=TRUE,"NO HAY INFORMACIÓN SUFICIENTE","C Aceptado"),"NC Aceptado")</f>
        <v>NO HAY INFORMACIÓN SUFICIENTE</v>
      </c>
      <c r="F15" s="216" t="s">
        <v>1095</v>
      </c>
      <c r="G15" s="239" t="s">
        <v>1142</v>
      </c>
      <c r="H15" s="234"/>
      <c r="I15" s="225"/>
      <c r="J15" s="229"/>
      <c r="K15" s="216"/>
      <c r="L15" s="222"/>
      <c r="M15" s="222"/>
    </row>
    <row r="16" spans="1:59" ht="78.599999999999994" customHeight="1" x14ac:dyDescent="0.25">
      <c r="A16" s="172" t="s">
        <v>976</v>
      </c>
      <c r="B16" s="175" t="s">
        <v>1046</v>
      </c>
      <c r="C16" s="218" t="s">
        <v>1007</v>
      </c>
      <c r="D16" s="233" t="s">
        <v>1104</v>
      </c>
      <c r="E16" s="215" t="str">
        <f>IF(ISERROR(VLOOKUP(A16&amp;"NC Aceptado",'RD 862 VOL2'!BI:BI,1,FALSE)=A16&amp;"NC Aceptado")=TRUE,IF(ISERROR(VLOOKUP(A16&amp;"C Aceptado",'RD 862 VOL2'!BI:BI,1,FALSE)=A16&amp;"C Aceptado")=TRUE,"NO HAY INFORMACIÓN SUFICIENTE","C Aceptado"),"NC Aceptado")</f>
        <v>NO HAY INFORMACIÓN SUFICIENTE</v>
      </c>
      <c r="F16" s="216" t="s">
        <v>1124</v>
      </c>
      <c r="G16" s="216" t="s">
        <v>1143</v>
      </c>
      <c r="H16" s="234"/>
      <c r="I16" s="228"/>
      <c r="J16" s="227"/>
      <c r="K16" s="216"/>
      <c r="L16" s="221"/>
      <c r="M16" s="221"/>
    </row>
    <row r="17" spans="1:13" ht="191.25" x14ac:dyDescent="0.25">
      <c r="A17" s="172" t="s">
        <v>934</v>
      </c>
      <c r="B17" s="175" t="s">
        <v>1047</v>
      </c>
      <c r="C17" s="214" t="s">
        <v>1008</v>
      </c>
      <c r="D17" s="233" t="s">
        <v>1104</v>
      </c>
      <c r="E17" s="215" t="str">
        <f>IF(ISERROR(VLOOKUP(A17&amp;"NC Aceptado",'RD 862 VOL2'!BI:BI,1,FALSE)=A17&amp;"NC Aceptado")=TRUE,IF(ISERROR(VLOOKUP(A17&amp;"C Aceptado",'RD 862 VOL2'!BI:BI,1,FALSE)=A17&amp;"C Aceptado")=TRUE,"NO HAY INFORMACIÓN SUFICIENTE","C Aceptado"),"NC Aceptado")</f>
        <v>NO HAY INFORMACIÓN SUFICIENTE</v>
      </c>
      <c r="F17" s="216" t="s">
        <v>1124</v>
      </c>
      <c r="G17" s="216" t="s">
        <v>1144</v>
      </c>
      <c r="H17" s="234"/>
      <c r="I17" s="231"/>
      <c r="J17" s="227"/>
      <c r="K17" s="216"/>
      <c r="L17" s="221"/>
      <c r="M17" s="221"/>
    </row>
    <row r="18" spans="1:13" ht="258.75" x14ac:dyDescent="0.25">
      <c r="A18" s="172" t="s">
        <v>939</v>
      </c>
      <c r="B18" s="175" t="s">
        <v>1048</v>
      </c>
      <c r="C18" s="214" t="s">
        <v>1009</v>
      </c>
      <c r="D18" s="233" t="s">
        <v>1104</v>
      </c>
      <c r="E18" s="215" t="str">
        <f>IF(ISERROR(VLOOKUP(A18&amp;"NC Aceptado",'RD 862 VOL2'!BI:BI,1,FALSE)=A18&amp;"NC Aceptado")=TRUE,IF(ISERROR(VLOOKUP(A18&amp;"C Aceptado",'RD 862 VOL2'!BI:BI,1,FALSE)=A18&amp;"C Aceptado")=TRUE,"NO HAY INFORMACIÓN SUFICIENTE","C Aceptado"),"NC Aceptado")</f>
        <v>NO HAY INFORMACIÓN SUFICIENTE</v>
      </c>
      <c r="F18" s="216" t="s">
        <v>1125</v>
      </c>
      <c r="G18" s="216" t="s">
        <v>1145</v>
      </c>
      <c r="H18" s="234"/>
      <c r="I18" s="231"/>
      <c r="J18" s="227"/>
      <c r="K18" s="216"/>
      <c r="L18" s="221"/>
      <c r="M18" s="221"/>
    </row>
    <row r="19" spans="1:13" ht="90" x14ac:dyDescent="0.25">
      <c r="A19" s="172" t="s">
        <v>942</v>
      </c>
      <c r="B19" s="175" t="s">
        <v>1049</v>
      </c>
      <c r="C19" s="214" t="s">
        <v>1010</v>
      </c>
      <c r="D19" s="233" t="s">
        <v>1104</v>
      </c>
      <c r="E19" s="215" t="str">
        <f>IF(ISERROR(VLOOKUP(A19&amp;"NC Aceptado",'RD 862 VOL2'!BI:BI,1,FALSE)=A19&amp;"NC Aceptado")=TRUE,IF(ISERROR(VLOOKUP(A19&amp;"C Aceptado",'RD 862 VOL2'!BI:BI,1,FALSE)=A19&amp;"C Aceptado")=TRUE,"NO HAY INFORMACIÓN SUFICIENTE","C Aceptado"),"NC Aceptado")</f>
        <v>NO HAY INFORMACIÓN SUFICIENTE</v>
      </c>
      <c r="F19" s="216" t="s">
        <v>1126</v>
      </c>
      <c r="G19" s="216" t="s">
        <v>1146</v>
      </c>
      <c r="H19" s="234"/>
      <c r="I19" s="231"/>
      <c r="J19" s="227"/>
      <c r="K19" s="216"/>
      <c r="L19" s="221"/>
      <c r="M19" s="221"/>
    </row>
    <row r="20" spans="1:13" ht="112.5" x14ac:dyDescent="0.25">
      <c r="A20" s="172" t="s">
        <v>946</v>
      </c>
      <c r="B20" s="175" t="s">
        <v>1050</v>
      </c>
      <c r="C20" s="214" t="s">
        <v>1011</v>
      </c>
      <c r="D20" s="233" t="s">
        <v>1104</v>
      </c>
      <c r="E20" s="215" t="str">
        <f>IF(ISERROR(VLOOKUP(A20&amp;"NC Aceptado",'RD 862 VOL2'!BI:BI,1,FALSE)=A20&amp;"NC Aceptado")=TRUE,IF(ISERROR(VLOOKUP(A20&amp;"C Aceptado",'RD 862 VOL2'!BI:BI,1,FALSE)=A20&amp;"C Aceptado")=TRUE,"NO HAY INFORMACIÓN SUFICIENTE","C Aceptado"),"NC Aceptado")</f>
        <v>NO HAY INFORMACIÓN SUFICIENTE</v>
      </c>
      <c r="F20" s="216" t="s">
        <v>1073</v>
      </c>
      <c r="G20" s="216" t="s">
        <v>1147</v>
      </c>
      <c r="H20" s="234"/>
      <c r="I20" s="231"/>
      <c r="J20" s="227"/>
      <c r="K20" s="216"/>
      <c r="L20" s="221"/>
      <c r="M20" s="221"/>
    </row>
    <row r="21" spans="1:13" ht="96" x14ac:dyDescent="0.25">
      <c r="A21" s="172" t="s">
        <v>949</v>
      </c>
      <c r="B21" s="175" t="s">
        <v>1051</v>
      </c>
      <c r="C21" s="214" t="s">
        <v>1012</v>
      </c>
      <c r="D21" s="236" t="s">
        <v>1106</v>
      </c>
      <c r="E21" s="215" t="str">
        <f>IF(ISERROR(VLOOKUP(A21&amp;"NC Aceptado",'RD 862 VOL2'!BI:BI,1,FALSE)=A21&amp;"NC Aceptado")=TRUE,IF(ISERROR(VLOOKUP(A21&amp;"C Aceptado",'RD 862 VOL2'!BI:BI,1,FALSE)=A21&amp;"C Aceptado")=TRUE,"NO HAY INFORMACIÓN SUFICIENTE","C Aceptado"),"NC Aceptado")</f>
        <v>NO HAY INFORMACIÓN SUFICIENTE</v>
      </c>
      <c r="F21" s="216" t="s">
        <v>1127</v>
      </c>
      <c r="G21" s="216" t="s">
        <v>1155</v>
      </c>
      <c r="H21" s="234"/>
      <c r="I21" s="228"/>
      <c r="J21" s="227"/>
      <c r="K21" s="216"/>
      <c r="L21" s="227"/>
      <c r="M21" s="216"/>
    </row>
    <row r="22" spans="1:13" ht="213.75" x14ac:dyDescent="0.25">
      <c r="A22" s="172" t="s">
        <v>950</v>
      </c>
      <c r="B22" s="175" t="s">
        <v>1052</v>
      </c>
      <c r="C22" s="214" t="s">
        <v>1013</v>
      </c>
      <c r="D22" s="236" t="s">
        <v>1106</v>
      </c>
      <c r="E22" s="215" t="str">
        <f>IF(ISERROR(VLOOKUP(A22&amp;"NC Aceptado",'RD 862 VOL2'!BI:BI,1,FALSE)=A22&amp;"NC Aceptado")=TRUE,IF(ISERROR(VLOOKUP(A22&amp;"C Aceptado",'RD 862 VOL2'!BI:BI,1,FALSE)=A22&amp;"C Aceptado")=TRUE,"NO HAY INFORMACIÓN SUFICIENTE","C Aceptado"),"NC Aceptado")</f>
        <v>NO HAY INFORMACIÓN SUFICIENTE</v>
      </c>
      <c r="F22" s="216" t="s">
        <v>1096</v>
      </c>
      <c r="G22" s="216" t="s">
        <v>1148</v>
      </c>
      <c r="H22" s="234"/>
      <c r="I22" s="228"/>
      <c r="J22" s="227"/>
      <c r="K22" s="216"/>
      <c r="L22" s="227"/>
      <c r="M22" s="216"/>
    </row>
    <row r="23" spans="1:13" ht="81.75" customHeight="1" x14ac:dyDescent="0.25">
      <c r="A23" s="172" t="s">
        <v>954</v>
      </c>
      <c r="B23" s="175" t="s">
        <v>1053</v>
      </c>
      <c r="C23" s="214" t="s">
        <v>1014</v>
      </c>
      <c r="D23" s="233" t="s">
        <v>1104</v>
      </c>
      <c r="E23" s="215" t="str">
        <f>IF(ISERROR(VLOOKUP(A23&amp;"NC Aceptado",'RD 862 VOL2'!BI:BI,1,FALSE)=A23&amp;"NC Aceptado")=TRUE,IF(ISERROR(VLOOKUP(A23&amp;"C Aceptado",'RD 862 VOL2'!BI:BI,1,FALSE)=A23&amp;"C Aceptado")=TRUE,"NO HAY INFORMACIÓN SUFICIENTE","C Aceptado"),"NC Aceptado")</f>
        <v>NO HAY INFORMACIÓN SUFICIENTE</v>
      </c>
      <c r="F23" s="216" t="s">
        <v>1124</v>
      </c>
      <c r="G23" s="216" t="s">
        <v>1149</v>
      </c>
      <c r="H23" s="234"/>
      <c r="I23" s="231"/>
      <c r="J23" s="227"/>
      <c r="K23" s="216"/>
      <c r="L23" s="221"/>
      <c r="M23" s="221"/>
    </row>
    <row r="24" spans="1:13" ht="326.25" x14ac:dyDescent="0.25">
      <c r="A24" s="172" t="s">
        <v>956</v>
      </c>
      <c r="B24" s="175" t="s">
        <v>1054</v>
      </c>
      <c r="C24" s="214" t="s">
        <v>1015</v>
      </c>
      <c r="D24" s="237" t="s">
        <v>1105</v>
      </c>
      <c r="E24" s="215" t="str">
        <f>IF(ISERROR(VLOOKUP(A24&amp;"NC Aceptado",'RD 862 VOL2'!BI:BI,1,FALSE)=A24&amp;"NC Aceptado")=TRUE,IF(ISERROR(VLOOKUP(A24&amp;"C Aceptado",'RD 862 VOL2'!BI:BI,1,FALSE)=A24&amp;"C Aceptado")=TRUE,"NO HAY INFORMACIÓN SUFICIENTE","C Aceptado"),"NC Aceptado")</f>
        <v>NO HAY INFORMACIÓN SUFICIENTE</v>
      </c>
      <c r="F24" s="216" t="s">
        <v>1129</v>
      </c>
      <c r="G24" s="216" t="s">
        <v>1128</v>
      </c>
      <c r="H24" s="234"/>
      <c r="I24" s="228"/>
      <c r="J24" s="227"/>
      <c r="K24" s="216"/>
      <c r="L24" s="221"/>
      <c r="M24" s="221"/>
    </row>
    <row r="25" spans="1:13" ht="405" x14ac:dyDescent="0.25">
      <c r="A25" s="172" t="s">
        <v>957</v>
      </c>
      <c r="B25" s="175" t="s">
        <v>1055</v>
      </c>
      <c r="C25" s="214" t="s">
        <v>1016</v>
      </c>
      <c r="D25" s="237" t="s">
        <v>1105</v>
      </c>
      <c r="E25" s="215" t="str">
        <f>IF(ISERROR(VLOOKUP(A25&amp;"NC Aceptado",'RD 862 VOL2'!BI:BI,1,FALSE)=A25&amp;"NC Aceptado")=TRUE,IF(ISERROR(VLOOKUP(A25&amp;"C Aceptado",'RD 862 VOL2'!BI:BI,1,FALSE)=A25&amp;"C Aceptado")=TRUE,"NO HAY INFORMACIÓN SUFICIENTE","C Aceptado"),"NC Aceptado")</f>
        <v>NO HAY INFORMACIÓN SUFICIENTE</v>
      </c>
      <c r="F25" s="216" t="s">
        <v>1130</v>
      </c>
      <c r="G25" s="216" t="s">
        <v>1131</v>
      </c>
      <c r="H25" s="234"/>
      <c r="I25" s="228"/>
      <c r="J25" s="227"/>
      <c r="K25" s="216"/>
      <c r="L25" s="221"/>
      <c r="M25" s="221"/>
    </row>
    <row r="26" spans="1:13" ht="337.5" x14ac:dyDescent="0.25">
      <c r="A26" s="172" t="s">
        <v>1017</v>
      </c>
      <c r="B26" s="175" t="s">
        <v>1056</v>
      </c>
      <c r="C26" s="214" t="s">
        <v>1019</v>
      </c>
      <c r="D26" s="236" t="s">
        <v>1106</v>
      </c>
      <c r="E26" s="215" t="str">
        <f>IF(ISERROR(VLOOKUP(A26&amp;"NC Aceptado",'RD 862 VOL2'!BI:BI,1,FALSE)=A26&amp;"NC Aceptado")=TRUE,IF(ISERROR(VLOOKUP(A26&amp;"C Aceptado",'RD 862 VOL2'!BI:BI,1,FALSE)=A26&amp;"C Aceptado")=TRUE,"NO HAY INFORMACIÓN SUFICIENTE","C Aceptado"),"NC Aceptado")</f>
        <v>NO HAY INFORMACIÓN SUFICIENTE</v>
      </c>
      <c r="F26" s="216" t="s">
        <v>1132</v>
      </c>
      <c r="G26" s="216" t="s">
        <v>1097</v>
      </c>
      <c r="H26" s="234"/>
      <c r="I26" s="228"/>
      <c r="J26" s="227"/>
      <c r="K26" s="216"/>
      <c r="L26" s="227"/>
      <c r="M26" s="216"/>
    </row>
    <row r="27" spans="1:13" ht="180" x14ac:dyDescent="0.25">
      <c r="A27" s="172" t="s">
        <v>1018</v>
      </c>
      <c r="B27" s="175" t="s">
        <v>1057</v>
      </c>
      <c r="C27" s="214" t="s">
        <v>1020</v>
      </c>
      <c r="D27" s="233" t="s">
        <v>1104</v>
      </c>
      <c r="E27" s="215" t="str">
        <f>IF(ISERROR(VLOOKUP(A27&amp;"NC Aceptado",'RD 862 VOL2'!BI:BI,1,FALSE)=A27&amp;"NC Aceptado")=TRUE,IF(ISERROR(VLOOKUP(A27&amp;"C Aceptado",'RD 862 VOL2'!BI:BI,1,FALSE)=A27&amp;"C Aceptado")=TRUE,"NO HAY INFORMACIÓN SUFICIENTE","C Aceptado"),"NC Aceptado")</f>
        <v>NO HAY INFORMACIÓN SUFICIENTE</v>
      </c>
      <c r="F27" s="216" t="s">
        <v>1132</v>
      </c>
      <c r="G27" s="216" t="s">
        <v>1150</v>
      </c>
      <c r="H27" s="234"/>
      <c r="I27" s="231"/>
      <c r="J27" s="227"/>
      <c r="K27" s="216"/>
      <c r="L27" s="221"/>
      <c r="M27" s="221"/>
    </row>
    <row r="28" spans="1:13" ht="225" x14ac:dyDescent="0.25">
      <c r="A28" s="172" t="s">
        <v>960</v>
      </c>
      <c r="B28" s="175" t="s">
        <v>1058</v>
      </c>
      <c r="C28" s="214" t="s">
        <v>1021</v>
      </c>
      <c r="D28" s="233" t="s">
        <v>1104</v>
      </c>
      <c r="E28" s="215" t="str">
        <f>IF(ISERROR(VLOOKUP(A28&amp;"NC Aceptado",'RD 862 VOL2'!BI:BI,1,FALSE)=A28&amp;"NC Aceptado")=TRUE,IF(ISERROR(VLOOKUP(A28&amp;"C Aceptado",'RD 862 VOL2'!BI:BI,1,FALSE)=A28&amp;"C Aceptado")=TRUE,"NO HAY INFORMACIÓN SUFICIENTE","C Aceptado"),"NC Aceptado")</f>
        <v>NO HAY INFORMACIÓN SUFICIENTE</v>
      </c>
      <c r="F28" s="216" t="s">
        <v>1124</v>
      </c>
      <c r="G28" s="216" t="s">
        <v>1149</v>
      </c>
      <c r="H28" s="234"/>
      <c r="I28" s="231"/>
      <c r="J28" s="227"/>
      <c r="K28" s="216"/>
      <c r="L28" s="221"/>
      <c r="M28" s="221"/>
    </row>
    <row r="29" spans="1:13" ht="247.5" x14ac:dyDescent="0.25">
      <c r="A29" s="172" t="s">
        <v>961</v>
      </c>
      <c r="B29" s="175" t="s">
        <v>1059</v>
      </c>
      <c r="C29" s="214" t="s">
        <v>1022</v>
      </c>
      <c r="D29" s="233" t="s">
        <v>1104</v>
      </c>
      <c r="E29" s="215" t="str">
        <f>IF(ISERROR(VLOOKUP(A29&amp;"NC Aceptado",'RD 862 VOL2'!BI:BI,1,FALSE)=A29&amp;"NC Aceptado")=TRUE,IF(ISERROR(VLOOKUP(A29&amp;"C Aceptado",'RD 862 VOL2'!BI:BI,1,FALSE)=A29&amp;"C Aceptado")=TRUE,"NO HAY INFORMACIÓN SUFICIENTE","C Aceptado"),"NC Aceptado")</f>
        <v>NO HAY INFORMACIÓN SUFICIENTE</v>
      </c>
      <c r="F29" s="216" t="s">
        <v>1132</v>
      </c>
      <c r="G29" s="216" t="s">
        <v>1151</v>
      </c>
      <c r="H29" s="234"/>
      <c r="I29" s="231"/>
      <c r="J29" s="227"/>
      <c r="K29" s="216"/>
      <c r="L29" s="221"/>
      <c r="M29" s="221"/>
    </row>
    <row r="30" spans="1:13" ht="409.5" x14ac:dyDescent="0.25">
      <c r="A30" s="172" t="s">
        <v>964</v>
      </c>
      <c r="B30" s="175" t="s">
        <v>1060</v>
      </c>
      <c r="C30" s="214" t="s">
        <v>1023</v>
      </c>
      <c r="D30" s="233" t="s">
        <v>1104</v>
      </c>
      <c r="E30" s="215" t="str">
        <f>IF(ISERROR(VLOOKUP(A30&amp;"NC Aceptado",'RD 862 VOL2'!BI:BI,1,FALSE)=A30&amp;"NC Aceptado")=TRUE,IF(ISERROR(VLOOKUP(A30&amp;"C Aceptado",'RD 862 VOL2'!BI:BI,1,FALSE)=A30&amp;"C Aceptado")=TRUE,"NO HAY INFORMACIÓN SUFICIENTE","C Aceptado"),"NC Aceptado")</f>
        <v>NO HAY INFORMACIÓN SUFICIENTE</v>
      </c>
      <c r="F30" s="216" t="s">
        <v>1124</v>
      </c>
      <c r="G30" s="216" t="s">
        <v>1147</v>
      </c>
      <c r="H30" s="234"/>
      <c r="I30" s="231"/>
      <c r="J30" s="227"/>
      <c r="K30" s="216"/>
      <c r="L30" s="221"/>
      <c r="M30" s="221"/>
    </row>
    <row r="31" spans="1:13" ht="409.5" x14ac:dyDescent="0.25">
      <c r="A31" s="172" t="s">
        <v>967</v>
      </c>
      <c r="B31" s="175" t="s">
        <v>1061</v>
      </c>
      <c r="C31" s="214" t="s">
        <v>1024</v>
      </c>
      <c r="D31" s="233" t="s">
        <v>1104</v>
      </c>
      <c r="E31" s="215" t="str">
        <f>IF(ISERROR(VLOOKUP(A31&amp;"NC Aceptado",'RD 862 VOL2'!BI:BI,1,FALSE)=A31&amp;"NC Aceptado")=TRUE,IF(ISERROR(VLOOKUP(A31&amp;"C Aceptado",'RD 862 VOL2'!BI:BI,1,FALSE)=A31&amp;"C Aceptado")=TRUE,"NO HAY INFORMACIÓN SUFICIENTE","C Aceptado"),"NC Aceptado")</f>
        <v>NO HAY INFORMACIÓN SUFICIENTE</v>
      </c>
      <c r="F31" s="216" t="s">
        <v>1124</v>
      </c>
      <c r="G31" s="216" t="s">
        <v>1152</v>
      </c>
      <c r="H31" s="234"/>
      <c r="I31" s="231"/>
      <c r="J31" s="227"/>
      <c r="K31" s="216"/>
      <c r="L31" s="221"/>
      <c r="M31" s="221"/>
    </row>
    <row r="32" spans="1:13" ht="191.25" x14ac:dyDescent="0.25">
      <c r="A32" s="172" t="s">
        <v>973</v>
      </c>
      <c r="B32" s="175" t="s">
        <v>1062</v>
      </c>
      <c r="C32" s="214" t="s">
        <v>1025</v>
      </c>
      <c r="D32" s="233" t="s">
        <v>1104</v>
      </c>
      <c r="E32" s="215" t="str">
        <f>IF(ISERROR(VLOOKUP(A32&amp;"NC Aceptado",'RD 862 VOL2'!BI:BI,1,FALSE)=A32&amp;"NC Aceptado")=TRUE,IF(ISERROR(VLOOKUP(A32&amp;"C Aceptado",'RD 862 VOL2'!BI:BI,1,FALSE)=A32&amp;"C Aceptado")=TRUE,"NO HAY INFORMACIÓN SUFICIENTE","C Aceptado"),"NC Aceptado")</f>
        <v>NO HAY INFORMACIÓN SUFICIENTE</v>
      </c>
      <c r="F32" s="216" t="s">
        <v>1073</v>
      </c>
      <c r="G32" s="216" t="s">
        <v>1147</v>
      </c>
      <c r="H32" s="234"/>
      <c r="I32" s="231"/>
      <c r="J32" s="227"/>
      <c r="K32" s="216"/>
      <c r="L32" s="221"/>
      <c r="M32" s="221"/>
    </row>
    <row r="33" spans="1:13" ht="101.25" x14ac:dyDescent="0.25">
      <c r="A33" s="172" t="s">
        <v>974</v>
      </c>
      <c r="B33" s="175" t="s">
        <v>1063</v>
      </c>
      <c r="C33" s="214" t="s">
        <v>1026</v>
      </c>
      <c r="D33" s="233" t="s">
        <v>1104</v>
      </c>
      <c r="E33" s="215" t="str">
        <f>IF(ISERROR(VLOOKUP(A33&amp;"NC Aceptado",'RD 862 VOL2'!BI:BI,1,FALSE)=A33&amp;"NC Aceptado")=TRUE,IF(ISERROR(VLOOKUP(A33&amp;"C Aceptado",'RD 862 VOL2'!BI:BI,1,FALSE)=A33&amp;"C Aceptado")=TRUE,"NO HAY INFORMACIÓN SUFICIENTE","C Aceptado"),"NC Aceptado")</f>
        <v>NO HAY INFORMACIÓN SUFICIENTE</v>
      </c>
      <c r="F33" s="216" t="s">
        <v>1124</v>
      </c>
      <c r="G33" s="216" t="s">
        <v>1147</v>
      </c>
      <c r="H33" s="234"/>
      <c r="I33" s="231"/>
      <c r="J33" s="227"/>
      <c r="K33" s="216"/>
      <c r="L33" s="221"/>
      <c r="M33" s="221"/>
    </row>
    <row r="34" spans="1:13" ht="409.5" x14ac:dyDescent="0.25">
      <c r="A34" s="172" t="s">
        <v>975</v>
      </c>
      <c r="B34" s="175" t="s">
        <v>1064</v>
      </c>
      <c r="C34" s="214" t="s">
        <v>1027</v>
      </c>
      <c r="D34" s="233" t="s">
        <v>1104</v>
      </c>
      <c r="E34" s="215" t="str">
        <f>IF(ISERROR(VLOOKUP(A34&amp;"NC Aceptado",'RD 862 VOL2'!BI:BI,1,FALSE)=A34&amp;"NC Aceptado")=TRUE,IF(ISERROR(VLOOKUP(A34&amp;"C Aceptado",'RD 862 VOL2'!BI:BI,1,FALSE)=A34&amp;"C Aceptado")=TRUE,"NO HAY INFORMACIÓN SUFICIENTE","C Aceptado"),"NC Aceptado")</f>
        <v>NO HAY INFORMACIÓN SUFICIENTE</v>
      </c>
      <c r="F34" s="216" t="s">
        <v>1124</v>
      </c>
      <c r="G34" s="216" t="s">
        <v>1156</v>
      </c>
      <c r="H34" s="234"/>
      <c r="I34" s="231"/>
      <c r="J34" s="227"/>
      <c r="K34" s="216"/>
      <c r="L34" s="221"/>
      <c r="M34" s="221"/>
    </row>
    <row r="35" spans="1:13" ht="133.5" customHeight="1" x14ac:dyDescent="0.25">
      <c r="A35" s="172" t="s">
        <v>972</v>
      </c>
      <c r="B35" s="175" t="s">
        <v>1065</v>
      </c>
      <c r="C35" s="218" t="s">
        <v>1028</v>
      </c>
      <c r="D35" s="237" t="s">
        <v>1105</v>
      </c>
      <c r="E35" s="215" t="str">
        <f>IF(ISERROR(VLOOKUP(A35&amp;"NC Aceptado",'RD 862 VOL2'!BI:BI,1,FALSE)=A35&amp;"NC Aceptado")=TRUE,IF(ISERROR(VLOOKUP(A35&amp;"C Aceptado",'RD 862 VOL2'!BI:BI,1,FALSE)=A35&amp;"C Aceptado")=TRUE,"NO HAY INFORMACIÓN SUFICIENTE","C Aceptado"),"NC Aceptado")</f>
        <v>NO HAY INFORMACIÓN SUFICIENTE</v>
      </c>
      <c r="F35" s="216" t="s">
        <v>1124</v>
      </c>
      <c r="G35" s="216" t="s">
        <v>1111</v>
      </c>
      <c r="H35" s="234"/>
      <c r="I35" s="231"/>
      <c r="J35" s="227"/>
      <c r="K35" s="216"/>
      <c r="L35" s="221"/>
      <c r="M35" s="221"/>
    </row>
    <row r="36" spans="1:13" ht="96" x14ac:dyDescent="0.25">
      <c r="A36" s="172" t="s">
        <v>971</v>
      </c>
      <c r="B36" s="175" t="s">
        <v>1066</v>
      </c>
      <c r="C36" s="218" t="s">
        <v>1029</v>
      </c>
      <c r="D36" s="233" t="s">
        <v>1104</v>
      </c>
      <c r="E36" s="215" t="str">
        <f>IF(ISERROR(VLOOKUP(A36&amp;"NC Aceptado",'RD 862 VOL2'!BI:BI,1,FALSE)=A36&amp;"NC Aceptado")=TRUE,IF(ISERROR(VLOOKUP(A36&amp;"C Aceptado",'RD 862 VOL2'!BI:BI,1,FALSE)=A36&amp;"C Aceptado")=TRUE,"NO HAY INFORMACIÓN SUFICIENTE","C Aceptado"),"NC Aceptado")</f>
        <v>NO HAY INFORMACIÓN SUFICIENTE</v>
      </c>
      <c r="F36" s="216" t="s">
        <v>1124</v>
      </c>
      <c r="G36" s="216" t="s">
        <v>1153</v>
      </c>
      <c r="H36" s="234"/>
      <c r="I36" s="231"/>
      <c r="J36" s="227"/>
      <c r="K36" s="216"/>
      <c r="L36" s="221"/>
      <c r="M36" s="221"/>
    </row>
    <row r="37" spans="1:13" ht="234" customHeight="1" x14ac:dyDescent="0.25">
      <c r="D37" s="230" t="s">
        <v>1099</v>
      </c>
    </row>
  </sheetData>
  <protectedRanges>
    <protectedRange password="C951" sqref="J7" name="Rango1_1_1_1"/>
  </protectedRanges>
  <autoFilter ref="A1:BF37"/>
  <conditionalFormatting sqref="H2:H36">
    <cfRule type="cellIs" dxfId="7" priority="9" operator="equal">
      <formula>"NA"</formula>
    </cfRule>
    <cfRule type="cellIs" dxfId="6" priority="10" operator="equal">
      <formula>"NC"</formula>
    </cfRule>
    <cfRule type="cellIs" dxfId="5" priority="11" operator="equal">
      <formula>"C"</formula>
    </cfRule>
  </conditionalFormatting>
  <conditionalFormatting sqref="K2:K36">
    <cfRule type="cellIs" dxfId="4" priority="1" operator="equal">
      <formula>$BF$6</formula>
    </cfRule>
    <cfRule type="cellIs" dxfId="3" priority="2" operator="equal">
      <formula>$BF$5</formula>
    </cfRule>
    <cfRule type="cellIs" dxfId="2" priority="3" operator="equal">
      <formula>$BF$4</formula>
    </cfRule>
    <cfRule type="cellIs" dxfId="1" priority="4" operator="equal">
      <formula>$BF$3</formula>
    </cfRule>
    <cfRule type="cellIs" dxfId="0" priority="5" operator="equal">
      <formula>$BF$2</formula>
    </cfRule>
  </conditionalFormatting>
  <dataValidations count="4">
    <dataValidation type="list" allowBlank="1" showInputMessage="1" showErrorMessage="1" sqref="BF2:BF5 K2">
      <formula1>$BF$2:$BF$5</formula1>
    </dataValidation>
    <dataValidation type="list" allowBlank="1" showInputMessage="1" showErrorMessage="1" sqref="K3:K36">
      <formula1>$BF$2:$BF$6</formula1>
    </dataValidation>
    <dataValidation type="list" allowBlank="1" showInputMessage="1" showErrorMessage="1" sqref="M2:M36">
      <formula1>$BG$2:$BG$3</formula1>
    </dataValidation>
    <dataValidation type="list" allowBlank="1" showInputMessage="1" showErrorMessage="1" sqref="H2:H36">
      <formula1>$BE$2:$BE$4</formula1>
    </dataValidation>
  </dataValidations>
  <pageMargins left="0.70866141732283472" right="0.70866141732283472" top="0.74803149606299213" bottom="0.74803149606299213" header="0.31496062992125984" footer="0.31496062992125984"/>
  <pageSetup paperSize="9" orientation="portrait" r:id="rId1"/>
  <headerFooter>
    <oddHeader>&amp;C&amp;"-,Negrita"&amp;36Excel conversión Volumen2 a CS_HPT_DSN&amp;"-,Normal"&amp;11
&amp;12&amp;K00-049AUPC-HPT-GU01-F01_Ed02
DOCUMENTACIÓN PÚBLICA</oddHeader>
    <oddFooter>&amp;C&amp;"-,Negrita"&amp;12JEFA DE DIVISIÓN DE SEGURIDAD OPERACIONAL DE AEROPUERTOS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CS en excel</vt:lpstr>
      <vt:lpstr>real decreto - CS</vt:lpstr>
      <vt:lpstr>RD 862 VOL2</vt:lpstr>
      <vt:lpstr>CS-HPT-DSN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Gómez Monroy Francisco</dc:creator>
  <cp:lastModifiedBy>Diéguez Fernández Esther</cp:lastModifiedBy>
  <dcterms:created xsi:type="dcterms:W3CDTF">2019-11-26T08:46:40Z</dcterms:created>
  <dcterms:modified xsi:type="dcterms:W3CDTF">2022-08-24T07:43:02Z</dcterms:modified>
</cp:coreProperties>
</file>